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fdienst Verpleging\Begeleidingsverpleegkundigen\Studentenregistratie\AMARON\finale versie\"/>
    </mc:Choice>
  </mc:AlternateContent>
  <xr:revisionPtr revIDLastSave="0" documentId="8_{DC204BE6-FA2A-4BFF-979D-73E500AB2681}" xr6:coauthVersionLast="36" xr6:coauthVersionMax="36" xr10:uidLastSave="{00000000-0000-0000-0000-000000000000}"/>
  <workbookProtection workbookAlgorithmName="SHA-512" workbookHashValue="yYMA4cIQg6lnvu6MwtJC05N8eWtHbuoJDRQFe4KGup+zJ4SfBUCfDMLs4MwKuxS4Yo9JJhAHJVDCoxp1qhJt7g==" workbookSaltValue="jRWqDb7u2BwEdy2JXrhngA==" workbookSpinCount="100000" lockStructure="1"/>
  <bookViews>
    <workbookView xWindow="0" yWindow="0" windowWidth="23040" windowHeight="10335" activeTab="2" xr2:uid="{00000000-000D-0000-FFFF-FFFF00000000}"/>
  </bookViews>
  <sheets>
    <sheet name="XLS" sheetId="1" r:id="rId1"/>
    <sheet name="keuzes" sheetId="3" r:id="rId2"/>
    <sheet name="SpiegelingZOL" sheetId="4" r:id="rId3"/>
  </sheets>
  <definedNames>
    <definedName name="Query" localSheetId="2">#REF!</definedName>
    <definedName name="Query">#REF!</definedName>
  </definedNames>
  <calcPr calcId="191028"/>
</workbook>
</file>

<file path=xl/calcChain.xml><?xml version="1.0" encoding="utf-8"?>
<calcChain xmlns="http://schemas.openxmlformats.org/spreadsheetml/2006/main">
  <c r="J3" i="4" l="1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" i="4"/>
  <c r="AA3" i="4" l="1"/>
  <c r="AA4" i="4"/>
  <c r="AA5" i="4"/>
  <c r="AA6" i="4"/>
  <c r="AA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AA161" i="4"/>
  <c r="AA162" i="4"/>
  <c r="AA163" i="4"/>
  <c r="AA164" i="4"/>
  <c r="AA165" i="4"/>
  <c r="AA166" i="4"/>
  <c r="AA167" i="4"/>
  <c r="AA168" i="4"/>
  <c r="AA169" i="4"/>
  <c r="AA170" i="4"/>
  <c r="AA171" i="4"/>
  <c r="AA172" i="4"/>
  <c r="AA173" i="4"/>
  <c r="AA174" i="4"/>
  <c r="AA175" i="4"/>
  <c r="AA176" i="4"/>
  <c r="AA177" i="4"/>
  <c r="AA178" i="4"/>
  <c r="AA179" i="4"/>
  <c r="AA180" i="4"/>
  <c r="AA181" i="4"/>
  <c r="AA182" i="4"/>
  <c r="AA183" i="4"/>
  <c r="AA184" i="4"/>
  <c r="AA185" i="4"/>
  <c r="AA186" i="4"/>
  <c r="AA187" i="4"/>
  <c r="AA188" i="4"/>
  <c r="AA189" i="4"/>
  <c r="AA190" i="4"/>
  <c r="AA191" i="4"/>
  <c r="AA192" i="4"/>
  <c r="AA193" i="4"/>
  <c r="AA194" i="4"/>
  <c r="AA195" i="4"/>
  <c r="AA196" i="4"/>
  <c r="AA197" i="4"/>
  <c r="AA198" i="4"/>
  <c r="AA199" i="4"/>
  <c r="AA200" i="4"/>
  <c r="AA2" i="4"/>
  <c r="Y200" i="4"/>
  <c r="Y3" i="4"/>
  <c r="Y4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7" i="4"/>
  <c r="Y68" i="4"/>
  <c r="Y69" i="4"/>
  <c r="Y70" i="4"/>
  <c r="Y71" i="4"/>
  <c r="Y72" i="4"/>
  <c r="Y73" i="4"/>
  <c r="Y74" i="4"/>
  <c r="Y75" i="4"/>
  <c r="Y76" i="4"/>
  <c r="Y77" i="4"/>
  <c r="Y78" i="4"/>
  <c r="Y79" i="4"/>
  <c r="Y80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Y96" i="4"/>
  <c r="Y97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Y117" i="4"/>
  <c r="Y118" i="4"/>
  <c r="Y119" i="4"/>
  <c r="Y120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4" i="4"/>
  <c r="Y135" i="4"/>
  <c r="Y136" i="4"/>
  <c r="Y137" i="4"/>
  <c r="Y138" i="4"/>
  <c r="Y139" i="4"/>
  <c r="Y140" i="4"/>
  <c r="Y141" i="4"/>
  <c r="Y142" i="4"/>
  <c r="Y143" i="4"/>
  <c r="Y144" i="4"/>
  <c r="Y145" i="4"/>
  <c r="Y146" i="4"/>
  <c r="Y147" i="4"/>
  <c r="Y148" i="4"/>
  <c r="Y149" i="4"/>
  <c r="Y150" i="4"/>
  <c r="Y151" i="4"/>
  <c r="Y152" i="4"/>
  <c r="Y153" i="4"/>
  <c r="Y154" i="4"/>
  <c r="Y155" i="4"/>
  <c r="Y156" i="4"/>
  <c r="Y157" i="4"/>
  <c r="Y158" i="4"/>
  <c r="Y159" i="4"/>
  <c r="Y160" i="4"/>
  <c r="Y161" i="4"/>
  <c r="Y162" i="4"/>
  <c r="Y163" i="4"/>
  <c r="Y164" i="4"/>
  <c r="Y165" i="4"/>
  <c r="Y166" i="4"/>
  <c r="Y167" i="4"/>
  <c r="Y168" i="4"/>
  <c r="Y169" i="4"/>
  <c r="Y170" i="4"/>
  <c r="Y171" i="4"/>
  <c r="Y172" i="4"/>
  <c r="Y173" i="4"/>
  <c r="Y174" i="4"/>
  <c r="Y175" i="4"/>
  <c r="Y176" i="4"/>
  <c r="Y177" i="4"/>
  <c r="Y178" i="4"/>
  <c r="Y179" i="4"/>
  <c r="Y180" i="4"/>
  <c r="Y181" i="4"/>
  <c r="Y182" i="4"/>
  <c r="Y183" i="4"/>
  <c r="Y184" i="4"/>
  <c r="Y185" i="4"/>
  <c r="Y186" i="4"/>
  <c r="Y187" i="4"/>
  <c r="Y188" i="4"/>
  <c r="Y189" i="4"/>
  <c r="Y190" i="4"/>
  <c r="Y191" i="4"/>
  <c r="Y192" i="4"/>
  <c r="Y193" i="4"/>
  <c r="Y194" i="4"/>
  <c r="Y195" i="4"/>
  <c r="Y196" i="4"/>
  <c r="Y197" i="4"/>
  <c r="Y198" i="4"/>
  <c r="Y199" i="4"/>
  <c r="Y2" i="4"/>
  <c r="W3" i="4"/>
  <c r="W4" i="4"/>
  <c r="W5" i="4"/>
  <c r="W6" i="4"/>
  <c r="W7" i="4"/>
  <c r="W8" i="4"/>
  <c r="W9" i="4"/>
  <c r="W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42" i="4"/>
  <c r="W43" i="4"/>
  <c r="W44" i="4"/>
  <c r="W45" i="4"/>
  <c r="W46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7" i="4"/>
  <c r="W68" i="4"/>
  <c r="W69" i="4"/>
  <c r="W70" i="4"/>
  <c r="W71" i="4"/>
  <c r="W72" i="4"/>
  <c r="W73" i="4"/>
  <c r="W74" i="4"/>
  <c r="W75" i="4"/>
  <c r="W76" i="4"/>
  <c r="W77" i="4"/>
  <c r="W78" i="4"/>
  <c r="W79" i="4"/>
  <c r="W80" i="4"/>
  <c r="W81" i="4"/>
  <c r="W82" i="4"/>
  <c r="W83" i="4"/>
  <c r="W84" i="4"/>
  <c r="W85" i="4"/>
  <c r="W86" i="4"/>
  <c r="W87" i="4"/>
  <c r="W88" i="4"/>
  <c r="W89" i="4"/>
  <c r="W90" i="4"/>
  <c r="W91" i="4"/>
  <c r="W92" i="4"/>
  <c r="W93" i="4"/>
  <c r="W94" i="4"/>
  <c r="W95" i="4"/>
  <c r="W96" i="4"/>
  <c r="W97" i="4"/>
  <c r="W98" i="4"/>
  <c r="W99" i="4"/>
  <c r="W100" i="4"/>
  <c r="W101" i="4"/>
  <c r="W102" i="4"/>
  <c r="W103" i="4"/>
  <c r="W104" i="4"/>
  <c r="W105" i="4"/>
  <c r="W106" i="4"/>
  <c r="W107" i="4"/>
  <c r="W108" i="4"/>
  <c r="W109" i="4"/>
  <c r="W110" i="4"/>
  <c r="W111" i="4"/>
  <c r="W112" i="4"/>
  <c r="W113" i="4"/>
  <c r="W114" i="4"/>
  <c r="W115" i="4"/>
  <c r="W116" i="4"/>
  <c r="W117" i="4"/>
  <c r="W118" i="4"/>
  <c r="W119" i="4"/>
  <c r="W120" i="4"/>
  <c r="W121" i="4"/>
  <c r="W122" i="4"/>
  <c r="W123" i="4"/>
  <c r="W124" i="4"/>
  <c r="W125" i="4"/>
  <c r="W126" i="4"/>
  <c r="W127" i="4"/>
  <c r="W128" i="4"/>
  <c r="W129" i="4"/>
  <c r="W130" i="4"/>
  <c r="W131" i="4"/>
  <c r="W132" i="4"/>
  <c r="W133" i="4"/>
  <c r="W134" i="4"/>
  <c r="W135" i="4"/>
  <c r="W136" i="4"/>
  <c r="W137" i="4"/>
  <c r="W138" i="4"/>
  <c r="W139" i="4"/>
  <c r="W140" i="4"/>
  <c r="W141" i="4"/>
  <c r="W142" i="4"/>
  <c r="W143" i="4"/>
  <c r="W144" i="4"/>
  <c r="W145" i="4"/>
  <c r="W146" i="4"/>
  <c r="W147" i="4"/>
  <c r="W148" i="4"/>
  <c r="W149" i="4"/>
  <c r="W150" i="4"/>
  <c r="W151" i="4"/>
  <c r="W152" i="4"/>
  <c r="W153" i="4"/>
  <c r="W154" i="4"/>
  <c r="W155" i="4"/>
  <c r="W156" i="4"/>
  <c r="W157" i="4"/>
  <c r="W158" i="4"/>
  <c r="W159" i="4"/>
  <c r="W160" i="4"/>
  <c r="W161" i="4"/>
  <c r="W162" i="4"/>
  <c r="W163" i="4"/>
  <c r="W164" i="4"/>
  <c r="W165" i="4"/>
  <c r="W166" i="4"/>
  <c r="W167" i="4"/>
  <c r="W168" i="4"/>
  <c r="W169" i="4"/>
  <c r="W170" i="4"/>
  <c r="W171" i="4"/>
  <c r="W172" i="4"/>
  <c r="W173" i="4"/>
  <c r="W174" i="4"/>
  <c r="W175" i="4"/>
  <c r="W176" i="4"/>
  <c r="W177" i="4"/>
  <c r="W178" i="4"/>
  <c r="W179" i="4"/>
  <c r="W180" i="4"/>
  <c r="W181" i="4"/>
  <c r="W182" i="4"/>
  <c r="W183" i="4"/>
  <c r="W184" i="4"/>
  <c r="W185" i="4"/>
  <c r="W186" i="4"/>
  <c r="W187" i="4"/>
  <c r="W188" i="4"/>
  <c r="W189" i="4"/>
  <c r="W190" i="4"/>
  <c r="W191" i="4"/>
  <c r="W192" i="4"/>
  <c r="W193" i="4"/>
  <c r="W194" i="4"/>
  <c r="W195" i="4"/>
  <c r="W196" i="4"/>
  <c r="W197" i="4"/>
  <c r="W198" i="4"/>
  <c r="W199" i="4"/>
  <c r="W200" i="4"/>
  <c r="W2" i="4"/>
  <c r="V3" i="4"/>
  <c r="V4" i="4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98" i="4"/>
  <c r="V199" i="4"/>
  <c r="V200" i="4"/>
  <c r="V2" i="4"/>
  <c r="U3" i="4"/>
  <c r="U4" i="4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" i="4"/>
  <c r="T3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" i="4"/>
  <c r="S3" i="4"/>
  <c r="S4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" i="4"/>
  <c r="R3" i="4"/>
  <c r="R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" i="4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" i="4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" i="4"/>
  <c r="Z3" i="4"/>
  <c r="Z4" i="4"/>
  <c r="Z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" i="4"/>
  <c r="X3" i="4"/>
  <c r="X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8" i="4"/>
  <c r="X109" i="4"/>
  <c r="X110" i="4"/>
  <c r="X111" i="4"/>
  <c r="X112" i="4"/>
  <c r="X113" i="4"/>
  <c r="X114" i="4"/>
  <c r="X115" i="4"/>
  <c r="X116" i="4"/>
  <c r="X117" i="4"/>
  <c r="X118" i="4"/>
  <c r="X119" i="4"/>
  <c r="X120" i="4"/>
  <c r="X121" i="4"/>
  <c r="X122" i="4"/>
  <c r="X123" i="4"/>
  <c r="X124" i="4"/>
  <c r="X125" i="4"/>
  <c r="X126" i="4"/>
  <c r="X127" i="4"/>
  <c r="X128" i="4"/>
  <c r="X129" i="4"/>
  <c r="X130" i="4"/>
  <c r="X131" i="4"/>
  <c r="X132" i="4"/>
  <c r="X133" i="4"/>
  <c r="X134" i="4"/>
  <c r="X135" i="4"/>
  <c r="X136" i="4"/>
  <c r="X137" i="4"/>
  <c r="X138" i="4"/>
  <c r="X139" i="4"/>
  <c r="X140" i="4"/>
  <c r="X141" i="4"/>
  <c r="X142" i="4"/>
  <c r="X143" i="4"/>
  <c r="X144" i="4"/>
  <c r="X145" i="4"/>
  <c r="X146" i="4"/>
  <c r="X147" i="4"/>
  <c r="X148" i="4"/>
  <c r="X149" i="4"/>
  <c r="X150" i="4"/>
  <c r="X151" i="4"/>
  <c r="X152" i="4"/>
  <c r="X153" i="4"/>
  <c r="X154" i="4"/>
  <c r="X155" i="4"/>
  <c r="X156" i="4"/>
  <c r="X157" i="4"/>
  <c r="X158" i="4"/>
  <c r="X159" i="4"/>
  <c r="X160" i="4"/>
  <c r="X161" i="4"/>
  <c r="X162" i="4"/>
  <c r="X163" i="4"/>
  <c r="X164" i="4"/>
  <c r="X165" i="4"/>
  <c r="X166" i="4"/>
  <c r="X167" i="4"/>
  <c r="X168" i="4"/>
  <c r="X169" i="4"/>
  <c r="X170" i="4"/>
  <c r="X171" i="4"/>
  <c r="X172" i="4"/>
  <c r="X173" i="4"/>
  <c r="X174" i="4"/>
  <c r="X175" i="4"/>
  <c r="X176" i="4"/>
  <c r="X177" i="4"/>
  <c r="X178" i="4"/>
  <c r="X179" i="4"/>
  <c r="X180" i="4"/>
  <c r="X181" i="4"/>
  <c r="X182" i="4"/>
  <c r="X183" i="4"/>
  <c r="X184" i="4"/>
  <c r="X185" i="4"/>
  <c r="X186" i="4"/>
  <c r="X187" i="4"/>
  <c r="X188" i="4"/>
  <c r="X189" i="4"/>
  <c r="X190" i="4"/>
  <c r="X191" i="4"/>
  <c r="X192" i="4"/>
  <c r="X193" i="4"/>
  <c r="X194" i="4"/>
  <c r="X195" i="4"/>
  <c r="X196" i="4"/>
  <c r="X197" i="4"/>
  <c r="X198" i="4"/>
  <c r="X199" i="4"/>
  <c r="X200" i="4"/>
  <c r="X2" i="4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E3" i="4"/>
  <c r="E4" i="4"/>
  <c r="E5" i="4"/>
  <c r="E6" i="4"/>
  <c r="E7" i="4"/>
  <c r="E8" i="4"/>
  <c r="E9" i="4"/>
  <c r="E10" i="4"/>
  <c r="I10" i="4" s="1"/>
  <c r="E11" i="4"/>
  <c r="H11" i="4" s="1"/>
  <c r="E12" i="4"/>
  <c r="E13" i="4"/>
  <c r="E14" i="4"/>
  <c r="I14" i="4" s="1"/>
  <c r="E15" i="4"/>
  <c r="E16" i="4"/>
  <c r="E17" i="4"/>
  <c r="E18" i="4"/>
  <c r="F18" i="4" s="1"/>
  <c r="E19" i="4"/>
  <c r="E20" i="4"/>
  <c r="E21" i="4"/>
  <c r="E22" i="4"/>
  <c r="E23" i="4"/>
  <c r="E24" i="4"/>
  <c r="G24" i="4" s="1"/>
  <c r="E25" i="4"/>
  <c r="E26" i="4"/>
  <c r="I26" i="4" s="1"/>
  <c r="E27" i="4"/>
  <c r="H27" i="4" s="1"/>
  <c r="E28" i="4"/>
  <c r="G28" i="4" s="1"/>
  <c r="E29" i="4"/>
  <c r="E30" i="4"/>
  <c r="I30" i="4" s="1"/>
  <c r="E31" i="4"/>
  <c r="H31" i="4" s="1"/>
  <c r="E32" i="4"/>
  <c r="E33" i="4"/>
  <c r="E34" i="4"/>
  <c r="I34" i="4" s="1"/>
  <c r="E35" i="4"/>
  <c r="E36" i="4"/>
  <c r="E37" i="4"/>
  <c r="E38" i="4"/>
  <c r="E39" i="4"/>
  <c r="E40" i="4"/>
  <c r="G40" i="4" s="1"/>
  <c r="E41" i="4"/>
  <c r="E42" i="4"/>
  <c r="I42" i="4" s="1"/>
  <c r="E43" i="4"/>
  <c r="H43" i="4" s="1"/>
  <c r="E44" i="4"/>
  <c r="G44" i="4" s="1"/>
  <c r="E45" i="4"/>
  <c r="E46" i="4"/>
  <c r="I46" i="4" s="1"/>
  <c r="E47" i="4"/>
  <c r="H47" i="4" s="1"/>
  <c r="E48" i="4"/>
  <c r="E49" i="4"/>
  <c r="E50" i="4"/>
  <c r="G50" i="4" s="1"/>
  <c r="E51" i="4"/>
  <c r="E52" i="4"/>
  <c r="E53" i="4"/>
  <c r="E54" i="4"/>
  <c r="E55" i="4"/>
  <c r="E56" i="4"/>
  <c r="G56" i="4" s="1"/>
  <c r="E57" i="4"/>
  <c r="E58" i="4"/>
  <c r="I58" i="4" s="1"/>
  <c r="E59" i="4"/>
  <c r="H59" i="4" s="1"/>
  <c r="E60" i="4"/>
  <c r="G60" i="4" s="1"/>
  <c r="E61" i="4"/>
  <c r="E62" i="4"/>
  <c r="I62" i="4" s="1"/>
  <c r="E63" i="4"/>
  <c r="H63" i="4" s="1"/>
  <c r="E64" i="4"/>
  <c r="E65" i="4"/>
  <c r="E66" i="4"/>
  <c r="I66" i="4" s="1"/>
  <c r="E67" i="4"/>
  <c r="E68" i="4"/>
  <c r="E69" i="4"/>
  <c r="E70" i="4"/>
  <c r="E71" i="4"/>
  <c r="E72" i="4"/>
  <c r="G72" i="4" s="1"/>
  <c r="E73" i="4"/>
  <c r="E74" i="4"/>
  <c r="I74" i="4" s="1"/>
  <c r="E75" i="4"/>
  <c r="H75" i="4" s="1"/>
  <c r="E76" i="4"/>
  <c r="G76" i="4" s="1"/>
  <c r="E77" i="4"/>
  <c r="E78" i="4"/>
  <c r="I78" i="4" s="1"/>
  <c r="E79" i="4"/>
  <c r="H79" i="4" s="1"/>
  <c r="E80" i="4"/>
  <c r="E81" i="4"/>
  <c r="E82" i="4"/>
  <c r="F82" i="4" s="1"/>
  <c r="E83" i="4"/>
  <c r="E84" i="4"/>
  <c r="E85" i="4"/>
  <c r="E86" i="4"/>
  <c r="E87" i="4"/>
  <c r="E88" i="4"/>
  <c r="G88" i="4" s="1"/>
  <c r="E89" i="4"/>
  <c r="E90" i="4"/>
  <c r="I90" i="4" s="1"/>
  <c r="E91" i="4"/>
  <c r="H91" i="4" s="1"/>
  <c r="E92" i="4"/>
  <c r="G92" i="4" s="1"/>
  <c r="E93" i="4"/>
  <c r="E94" i="4"/>
  <c r="I94" i="4" s="1"/>
  <c r="E95" i="4"/>
  <c r="H95" i="4" s="1"/>
  <c r="E96" i="4"/>
  <c r="E97" i="4"/>
  <c r="E98" i="4"/>
  <c r="I98" i="4" s="1"/>
  <c r="E99" i="4"/>
  <c r="E100" i="4"/>
  <c r="E101" i="4"/>
  <c r="E102" i="4"/>
  <c r="E103" i="4"/>
  <c r="E104" i="4"/>
  <c r="G104" i="4" s="1"/>
  <c r="E105" i="4"/>
  <c r="E106" i="4"/>
  <c r="I106" i="4" s="1"/>
  <c r="E107" i="4"/>
  <c r="H107" i="4" s="1"/>
  <c r="E108" i="4"/>
  <c r="G108" i="4" s="1"/>
  <c r="E109" i="4"/>
  <c r="E110" i="4"/>
  <c r="I110" i="4" s="1"/>
  <c r="E111" i="4"/>
  <c r="H111" i="4" s="1"/>
  <c r="E112" i="4"/>
  <c r="E113" i="4"/>
  <c r="E114" i="4"/>
  <c r="I114" i="4" s="1"/>
  <c r="E115" i="4"/>
  <c r="E116" i="4"/>
  <c r="E117" i="4"/>
  <c r="E118" i="4"/>
  <c r="E119" i="4"/>
  <c r="E120" i="4"/>
  <c r="G120" i="4" s="1"/>
  <c r="E121" i="4"/>
  <c r="E122" i="4"/>
  <c r="I122" i="4" s="1"/>
  <c r="E123" i="4"/>
  <c r="H123" i="4" s="1"/>
  <c r="E124" i="4"/>
  <c r="G124" i="4" s="1"/>
  <c r="E125" i="4"/>
  <c r="E126" i="4"/>
  <c r="I126" i="4" s="1"/>
  <c r="E127" i="4"/>
  <c r="H127" i="4" s="1"/>
  <c r="E128" i="4"/>
  <c r="E129" i="4"/>
  <c r="E130" i="4"/>
  <c r="G130" i="4" s="1"/>
  <c r="E131" i="4"/>
  <c r="E132" i="4"/>
  <c r="E133" i="4"/>
  <c r="E134" i="4"/>
  <c r="E135" i="4"/>
  <c r="E136" i="4"/>
  <c r="G136" i="4" s="1"/>
  <c r="E137" i="4"/>
  <c r="E138" i="4"/>
  <c r="I138" i="4" s="1"/>
  <c r="E139" i="4"/>
  <c r="H139" i="4" s="1"/>
  <c r="E140" i="4"/>
  <c r="G140" i="4" s="1"/>
  <c r="E141" i="4"/>
  <c r="E142" i="4"/>
  <c r="I142" i="4" s="1"/>
  <c r="E143" i="4"/>
  <c r="H143" i="4" s="1"/>
  <c r="E144" i="4"/>
  <c r="E145" i="4"/>
  <c r="E146" i="4"/>
  <c r="G146" i="4" s="1"/>
  <c r="E147" i="4"/>
  <c r="E148" i="4"/>
  <c r="E149" i="4"/>
  <c r="E150" i="4"/>
  <c r="E151" i="4"/>
  <c r="E152" i="4"/>
  <c r="G152" i="4" s="1"/>
  <c r="E153" i="4"/>
  <c r="E154" i="4"/>
  <c r="I154" i="4" s="1"/>
  <c r="E155" i="4"/>
  <c r="H155" i="4" s="1"/>
  <c r="E156" i="4"/>
  <c r="G156" i="4" s="1"/>
  <c r="E157" i="4"/>
  <c r="E158" i="4"/>
  <c r="I158" i="4" s="1"/>
  <c r="E159" i="4"/>
  <c r="H159" i="4" s="1"/>
  <c r="E160" i="4"/>
  <c r="E161" i="4"/>
  <c r="E162" i="4"/>
  <c r="I162" i="4" s="1"/>
  <c r="E163" i="4"/>
  <c r="E164" i="4"/>
  <c r="E165" i="4"/>
  <c r="E166" i="4"/>
  <c r="E167" i="4"/>
  <c r="E168" i="4"/>
  <c r="G168" i="4" s="1"/>
  <c r="E169" i="4"/>
  <c r="E170" i="4"/>
  <c r="I170" i="4" s="1"/>
  <c r="E171" i="4"/>
  <c r="H171" i="4" s="1"/>
  <c r="E172" i="4"/>
  <c r="G172" i="4" s="1"/>
  <c r="E173" i="4"/>
  <c r="E174" i="4"/>
  <c r="I174" i="4" s="1"/>
  <c r="E175" i="4"/>
  <c r="H175" i="4" s="1"/>
  <c r="E176" i="4"/>
  <c r="E177" i="4"/>
  <c r="E178" i="4"/>
  <c r="I178" i="4" s="1"/>
  <c r="E179" i="4"/>
  <c r="G179" i="4" s="1"/>
  <c r="E180" i="4"/>
  <c r="E181" i="4"/>
  <c r="E182" i="4"/>
  <c r="E183" i="4"/>
  <c r="G183" i="4" s="1"/>
  <c r="E184" i="4"/>
  <c r="G184" i="4" s="1"/>
  <c r="E185" i="4"/>
  <c r="E186" i="4"/>
  <c r="I186" i="4" s="1"/>
  <c r="E187" i="4"/>
  <c r="H187" i="4" s="1"/>
  <c r="E188" i="4"/>
  <c r="G188" i="4" s="1"/>
  <c r="E189" i="4"/>
  <c r="E190" i="4"/>
  <c r="I190" i="4" s="1"/>
  <c r="E191" i="4"/>
  <c r="H191" i="4" s="1"/>
  <c r="E192" i="4"/>
  <c r="E193" i="4"/>
  <c r="G193" i="4" s="1"/>
  <c r="E194" i="4"/>
  <c r="I194" i="4" s="1"/>
  <c r="E195" i="4"/>
  <c r="G195" i="4" s="1"/>
  <c r="E196" i="4"/>
  <c r="E197" i="4"/>
  <c r="E198" i="4"/>
  <c r="E199" i="4"/>
  <c r="G199" i="4" s="1"/>
  <c r="E200" i="4"/>
  <c r="G200" i="4" s="1"/>
  <c r="M3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" i="4"/>
  <c r="E2" i="4"/>
  <c r="I2" i="4" s="1"/>
  <c r="D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" i="4"/>
  <c r="Q3" i="4"/>
  <c r="Q4" i="4"/>
  <c r="Q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200" i="4"/>
  <c r="Q2" i="4"/>
  <c r="A4" i="4"/>
  <c r="A5" i="4"/>
  <c r="A6" i="4"/>
  <c r="A3" i="4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" i="4"/>
  <c r="I200" i="4"/>
  <c r="H200" i="4"/>
  <c r="F200" i="4"/>
  <c r="I199" i="4"/>
  <c r="H199" i="4"/>
  <c r="F199" i="4"/>
  <c r="I198" i="4"/>
  <c r="H198" i="4"/>
  <c r="G198" i="4"/>
  <c r="F198" i="4"/>
  <c r="I197" i="4"/>
  <c r="H197" i="4"/>
  <c r="G197" i="4"/>
  <c r="F197" i="4"/>
  <c r="I196" i="4"/>
  <c r="H196" i="4"/>
  <c r="G196" i="4"/>
  <c r="F196" i="4"/>
  <c r="I195" i="4"/>
  <c r="H195" i="4"/>
  <c r="F195" i="4"/>
  <c r="I193" i="4"/>
  <c r="H193" i="4"/>
  <c r="F193" i="4"/>
  <c r="I192" i="4"/>
  <c r="H192" i="4"/>
  <c r="G192" i="4"/>
  <c r="F192" i="4"/>
  <c r="I191" i="4"/>
  <c r="F190" i="4"/>
  <c r="I189" i="4"/>
  <c r="H189" i="4"/>
  <c r="G189" i="4"/>
  <c r="F189" i="4"/>
  <c r="I188" i="4"/>
  <c r="H188" i="4"/>
  <c r="F188" i="4"/>
  <c r="I187" i="4"/>
  <c r="F186" i="4"/>
  <c r="I185" i="4"/>
  <c r="H185" i="4"/>
  <c r="G185" i="4"/>
  <c r="F185" i="4"/>
  <c r="I184" i="4"/>
  <c r="H184" i="4"/>
  <c r="F184" i="4"/>
  <c r="I183" i="4"/>
  <c r="H183" i="4"/>
  <c r="F183" i="4"/>
  <c r="I182" i="4"/>
  <c r="H182" i="4"/>
  <c r="G182" i="4"/>
  <c r="F182" i="4"/>
  <c r="I181" i="4"/>
  <c r="H181" i="4"/>
  <c r="G181" i="4"/>
  <c r="F181" i="4"/>
  <c r="I180" i="4"/>
  <c r="H180" i="4"/>
  <c r="G180" i="4"/>
  <c r="F180" i="4"/>
  <c r="I179" i="4"/>
  <c r="H179" i="4"/>
  <c r="F179" i="4"/>
  <c r="I177" i="4"/>
  <c r="H177" i="4"/>
  <c r="G177" i="4"/>
  <c r="F177" i="4"/>
  <c r="I176" i="4"/>
  <c r="H176" i="4"/>
  <c r="G176" i="4"/>
  <c r="F176" i="4"/>
  <c r="I175" i="4"/>
  <c r="F174" i="4"/>
  <c r="I173" i="4"/>
  <c r="H173" i="4"/>
  <c r="G173" i="4"/>
  <c r="F173" i="4"/>
  <c r="I172" i="4"/>
  <c r="H172" i="4"/>
  <c r="F172" i="4"/>
  <c r="I171" i="4"/>
  <c r="G170" i="4"/>
  <c r="F170" i="4"/>
  <c r="I169" i="4"/>
  <c r="H169" i="4"/>
  <c r="G169" i="4"/>
  <c r="F169" i="4"/>
  <c r="I168" i="4"/>
  <c r="H168" i="4"/>
  <c r="F168" i="4"/>
  <c r="I167" i="4"/>
  <c r="H167" i="4"/>
  <c r="G167" i="4"/>
  <c r="F167" i="4"/>
  <c r="I166" i="4"/>
  <c r="H166" i="4"/>
  <c r="G166" i="4"/>
  <c r="F166" i="4"/>
  <c r="I165" i="4"/>
  <c r="H165" i="4"/>
  <c r="G165" i="4"/>
  <c r="F165" i="4"/>
  <c r="I164" i="4"/>
  <c r="H164" i="4"/>
  <c r="G164" i="4"/>
  <c r="F164" i="4"/>
  <c r="I163" i="4"/>
  <c r="H163" i="4"/>
  <c r="G163" i="4"/>
  <c r="F163" i="4"/>
  <c r="I161" i="4"/>
  <c r="H161" i="4"/>
  <c r="G161" i="4"/>
  <c r="F161" i="4"/>
  <c r="I160" i="4"/>
  <c r="H160" i="4"/>
  <c r="G160" i="4"/>
  <c r="F160" i="4"/>
  <c r="I159" i="4"/>
  <c r="F158" i="4"/>
  <c r="I157" i="4"/>
  <c r="H157" i="4"/>
  <c r="G157" i="4"/>
  <c r="F157" i="4"/>
  <c r="I156" i="4"/>
  <c r="H156" i="4"/>
  <c r="F156" i="4"/>
  <c r="I155" i="4"/>
  <c r="G154" i="4"/>
  <c r="F154" i="4"/>
  <c r="I153" i="4"/>
  <c r="H153" i="4"/>
  <c r="G153" i="4"/>
  <c r="F153" i="4"/>
  <c r="I152" i="4"/>
  <c r="H152" i="4"/>
  <c r="F152" i="4"/>
  <c r="I151" i="4"/>
  <c r="H151" i="4"/>
  <c r="G151" i="4"/>
  <c r="F151" i="4"/>
  <c r="I150" i="4"/>
  <c r="H150" i="4"/>
  <c r="G150" i="4"/>
  <c r="F150" i="4"/>
  <c r="I149" i="4"/>
  <c r="H149" i="4"/>
  <c r="G149" i="4"/>
  <c r="F149" i="4"/>
  <c r="I148" i="4"/>
  <c r="H148" i="4"/>
  <c r="G148" i="4"/>
  <c r="F148" i="4"/>
  <c r="I147" i="4"/>
  <c r="H147" i="4"/>
  <c r="G147" i="4"/>
  <c r="F147" i="4"/>
  <c r="I145" i="4"/>
  <c r="H145" i="4"/>
  <c r="G145" i="4"/>
  <c r="F145" i="4"/>
  <c r="I144" i="4"/>
  <c r="H144" i="4"/>
  <c r="G144" i="4"/>
  <c r="F144" i="4"/>
  <c r="I143" i="4"/>
  <c r="G142" i="4"/>
  <c r="F142" i="4"/>
  <c r="I141" i="4"/>
  <c r="H141" i="4"/>
  <c r="G141" i="4"/>
  <c r="F141" i="4"/>
  <c r="I140" i="4"/>
  <c r="H140" i="4"/>
  <c r="F140" i="4"/>
  <c r="I139" i="4"/>
  <c r="G138" i="4"/>
  <c r="F138" i="4"/>
  <c r="I137" i="4"/>
  <c r="H137" i="4"/>
  <c r="G137" i="4"/>
  <c r="F137" i="4"/>
  <c r="I136" i="4"/>
  <c r="H136" i="4"/>
  <c r="F136" i="4"/>
  <c r="I135" i="4"/>
  <c r="H135" i="4"/>
  <c r="G135" i="4"/>
  <c r="F135" i="4"/>
  <c r="I134" i="4"/>
  <c r="H134" i="4"/>
  <c r="G134" i="4"/>
  <c r="F134" i="4"/>
  <c r="I133" i="4"/>
  <c r="H133" i="4"/>
  <c r="G133" i="4"/>
  <c r="F133" i="4"/>
  <c r="I132" i="4"/>
  <c r="H132" i="4"/>
  <c r="G132" i="4"/>
  <c r="F132" i="4"/>
  <c r="I131" i="4"/>
  <c r="H131" i="4"/>
  <c r="G131" i="4"/>
  <c r="F131" i="4"/>
  <c r="I129" i="4"/>
  <c r="H129" i="4"/>
  <c r="G129" i="4"/>
  <c r="F129" i="4"/>
  <c r="I128" i="4"/>
  <c r="H128" i="4"/>
  <c r="G128" i="4"/>
  <c r="F128" i="4"/>
  <c r="I127" i="4"/>
  <c r="G126" i="4"/>
  <c r="F126" i="4"/>
  <c r="I125" i="4"/>
  <c r="H125" i="4"/>
  <c r="G125" i="4"/>
  <c r="F125" i="4"/>
  <c r="I124" i="4"/>
  <c r="H124" i="4"/>
  <c r="F124" i="4"/>
  <c r="I123" i="4"/>
  <c r="G122" i="4"/>
  <c r="F122" i="4"/>
  <c r="I121" i="4"/>
  <c r="H121" i="4"/>
  <c r="G121" i="4"/>
  <c r="F121" i="4"/>
  <c r="I120" i="4"/>
  <c r="H120" i="4"/>
  <c r="F120" i="4"/>
  <c r="I119" i="4"/>
  <c r="H119" i="4"/>
  <c r="G119" i="4"/>
  <c r="F119" i="4"/>
  <c r="I118" i="4"/>
  <c r="H118" i="4"/>
  <c r="G118" i="4"/>
  <c r="F118" i="4"/>
  <c r="I117" i="4"/>
  <c r="H117" i="4"/>
  <c r="G117" i="4"/>
  <c r="F117" i="4"/>
  <c r="I116" i="4"/>
  <c r="H116" i="4"/>
  <c r="G116" i="4"/>
  <c r="F116" i="4"/>
  <c r="I115" i="4"/>
  <c r="H115" i="4"/>
  <c r="G115" i="4"/>
  <c r="F115" i="4"/>
  <c r="I113" i="4"/>
  <c r="H113" i="4"/>
  <c r="G113" i="4"/>
  <c r="F113" i="4"/>
  <c r="I112" i="4"/>
  <c r="H112" i="4"/>
  <c r="G112" i="4"/>
  <c r="F112" i="4"/>
  <c r="I111" i="4"/>
  <c r="G110" i="4"/>
  <c r="F110" i="4"/>
  <c r="I109" i="4"/>
  <c r="H109" i="4"/>
  <c r="G109" i="4"/>
  <c r="F109" i="4"/>
  <c r="I108" i="4"/>
  <c r="H108" i="4"/>
  <c r="F108" i="4"/>
  <c r="I107" i="4"/>
  <c r="G106" i="4"/>
  <c r="F106" i="4"/>
  <c r="I105" i="4"/>
  <c r="H105" i="4"/>
  <c r="G105" i="4"/>
  <c r="F105" i="4"/>
  <c r="I104" i="4"/>
  <c r="H104" i="4"/>
  <c r="F104" i="4"/>
  <c r="I103" i="4"/>
  <c r="H103" i="4"/>
  <c r="G103" i="4"/>
  <c r="F103" i="4"/>
  <c r="I102" i="4"/>
  <c r="H102" i="4"/>
  <c r="G102" i="4"/>
  <c r="F102" i="4"/>
  <c r="I101" i="4"/>
  <c r="H101" i="4"/>
  <c r="G101" i="4"/>
  <c r="F101" i="4"/>
  <c r="I100" i="4"/>
  <c r="H100" i="4"/>
  <c r="G100" i="4"/>
  <c r="F100" i="4"/>
  <c r="I99" i="4"/>
  <c r="H99" i="4"/>
  <c r="G99" i="4"/>
  <c r="F99" i="4"/>
  <c r="I97" i="4"/>
  <c r="H97" i="4"/>
  <c r="G97" i="4"/>
  <c r="F97" i="4"/>
  <c r="I96" i="4"/>
  <c r="H96" i="4"/>
  <c r="G96" i="4"/>
  <c r="F96" i="4"/>
  <c r="I95" i="4"/>
  <c r="G95" i="4"/>
  <c r="G94" i="4"/>
  <c r="F94" i="4"/>
  <c r="I93" i="4"/>
  <c r="H93" i="4"/>
  <c r="G93" i="4"/>
  <c r="F93" i="4"/>
  <c r="I92" i="4"/>
  <c r="H92" i="4"/>
  <c r="F92" i="4"/>
  <c r="I91" i="4"/>
  <c r="G91" i="4"/>
  <c r="G90" i="4"/>
  <c r="F90" i="4"/>
  <c r="I89" i="4"/>
  <c r="H89" i="4"/>
  <c r="G89" i="4"/>
  <c r="F89" i="4"/>
  <c r="I88" i="4"/>
  <c r="H88" i="4"/>
  <c r="F88" i="4"/>
  <c r="I87" i="4"/>
  <c r="H87" i="4"/>
  <c r="G87" i="4"/>
  <c r="F87" i="4"/>
  <c r="I86" i="4"/>
  <c r="H86" i="4"/>
  <c r="G86" i="4"/>
  <c r="F86" i="4"/>
  <c r="I85" i="4"/>
  <c r="H85" i="4"/>
  <c r="G85" i="4"/>
  <c r="F85" i="4"/>
  <c r="I84" i="4"/>
  <c r="H84" i="4"/>
  <c r="G84" i="4"/>
  <c r="F84" i="4"/>
  <c r="I83" i="4"/>
  <c r="H83" i="4"/>
  <c r="G83" i="4"/>
  <c r="F83" i="4"/>
  <c r="I81" i="4"/>
  <c r="H81" i="4"/>
  <c r="G81" i="4"/>
  <c r="F81" i="4"/>
  <c r="I80" i="4"/>
  <c r="H80" i="4"/>
  <c r="G80" i="4"/>
  <c r="F80" i="4"/>
  <c r="I79" i="4"/>
  <c r="G79" i="4"/>
  <c r="G78" i="4"/>
  <c r="F78" i="4"/>
  <c r="I77" i="4"/>
  <c r="H77" i="4"/>
  <c r="G77" i="4"/>
  <c r="F77" i="4"/>
  <c r="I76" i="4"/>
  <c r="H76" i="4"/>
  <c r="F76" i="4"/>
  <c r="I75" i="4"/>
  <c r="G75" i="4"/>
  <c r="G74" i="4"/>
  <c r="F74" i="4"/>
  <c r="I73" i="4"/>
  <c r="H73" i="4"/>
  <c r="G73" i="4"/>
  <c r="F73" i="4"/>
  <c r="I72" i="4"/>
  <c r="H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5" i="4"/>
  <c r="H65" i="4"/>
  <c r="G65" i="4"/>
  <c r="F65" i="4"/>
  <c r="I64" i="4"/>
  <c r="H64" i="4"/>
  <c r="G64" i="4"/>
  <c r="F64" i="4"/>
  <c r="I63" i="4"/>
  <c r="G63" i="4"/>
  <c r="G62" i="4"/>
  <c r="F62" i="4"/>
  <c r="I61" i="4"/>
  <c r="H61" i="4"/>
  <c r="G61" i="4"/>
  <c r="F61" i="4"/>
  <c r="I60" i="4"/>
  <c r="H60" i="4"/>
  <c r="F60" i="4"/>
  <c r="I59" i="4"/>
  <c r="G59" i="4"/>
  <c r="G58" i="4"/>
  <c r="F58" i="4"/>
  <c r="I57" i="4"/>
  <c r="H57" i="4"/>
  <c r="G57" i="4"/>
  <c r="F57" i="4"/>
  <c r="I56" i="4"/>
  <c r="H56" i="4"/>
  <c r="F56" i="4"/>
  <c r="I55" i="4"/>
  <c r="H55" i="4"/>
  <c r="G55" i="4"/>
  <c r="F55" i="4"/>
  <c r="I54" i="4"/>
  <c r="H54" i="4"/>
  <c r="G54" i="4"/>
  <c r="F54" i="4"/>
  <c r="I53" i="4"/>
  <c r="H53" i="4"/>
  <c r="G53" i="4"/>
  <c r="F53" i="4"/>
  <c r="I52" i="4"/>
  <c r="H52" i="4"/>
  <c r="G52" i="4"/>
  <c r="F52" i="4"/>
  <c r="I51" i="4"/>
  <c r="H51" i="4"/>
  <c r="G51" i="4"/>
  <c r="F51" i="4"/>
  <c r="I49" i="4"/>
  <c r="H49" i="4"/>
  <c r="G49" i="4"/>
  <c r="F49" i="4"/>
  <c r="I48" i="4"/>
  <c r="H48" i="4"/>
  <c r="G48" i="4"/>
  <c r="F48" i="4"/>
  <c r="I47" i="4"/>
  <c r="G47" i="4"/>
  <c r="G46" i="4"/>
  <c r="F46" i="4"/>
  <c r="I45" i="4"/>
  <c r="H45" i="4"/>
  <c r="G45" i="4"/>
  <c r="F45" i="4"/>
  <c r="I44" i="4"/>
  <c r="H44" i="4"/>
  <c r="F44" i="4"/>
  <c r="I43" i="4"/>
  <c r="G43" i="4"/>
  <c r="G42" i="4"/>
  <c r="F42" i="4"/>
  <c r="I41" i="4"/>
  <c r="H41" i="4"/>
  <c r="G41" i="4"/>
  <c r="F41" i="4"/>
  <c r="I40" i="4"/>
  <c r="H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3" i="4"/>
  <c r="H33" i="4"/>
  <c r="G33" i="4"/>
  <c r="F33" i="4"/>
  <c r="I32" i="4"/>
  <c r="H32" i="4"/>
  <c r="G32" i="4"/>
  <c r="F32" i="4"/>
  <c r="I31" i="4"/>
  <c r="G31" i="4"/>
  <c r="F31" i="4"/>
  <c r="G30" i="4"/>
  <c r="F30" i="4"/>
  <c r="I29" i="4"/>
  <c r="H29" i="4"/>
  <c r="G29" i="4"/>
  <c r="F29" i="4"/>
  <c r="I28" i="4"/>
  <c r="H28" i="4"/>
  <c r="F28" i="4"/>
  <c r="I27" i="4"/>
  <c r="G27" i="4"/>
  <c r="G26" i="4"/>
  <c r="F26" i="4"/>
  <c r="I25" i="4"/>
  <c r="H25" i="4"/>
  <c r="G25" i="4"/>
  <c r="F25" i="4"/>
  <c r="I24" i="4"/>
  <c r="H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7" i="4"/>
  <c r="H17" i="4"/>
  <c r="G17" i="4"/>
  <c r="F17" i="4"/>
  <c r="I16" i="4"/>
  <c r="H16" i="4"/>
  <c r="G16" i="4"/>
  <c r="F16" i="4"/>
  <c r="I15" i="4"/>
  <c r="H15" i="4"/>
  <c r="G15" i="4"/>
  <c r="F15" i="4"/>
  <c r="G14" i="4"/>
  <c r="F14" i="4"/>
  <c r="I13" i="4"/>
  <c r="H13" i="4"/>
  <c r="G13" i="4"/>
  <c r="F13" i="4"/>
  <c r="I12" i="4"/>
  <c r="H12" i="4"/>
  <c r="G12" i="4"/>
  <c r="F12" i="4"/>
  <c r="I11" i="4"/>
  <c r="G11" i="4"/>
  <c r="F11" i="4"/>
  <c r="G10" i="4"/>
  <c r="F10" i="4"/>
  <c r="I9" i="4"/>
  <c r="H9" i="4"/>
  <c r="G9" i="4"/>
  <c r="F9" i="4"/>
  <c r="I8" i="4"/>
  <c r="H8" i="4"/>
  <c r="G8" i="4"/>
  <c r="F8" i="4"/>
  <c r="I7" i="4"/>
  <c r="H7" i="4"/>
  <c r="G7" i="4"/>
  <c r="F7" i="4"/>
  <c r="I6" i="4"/>
  <c r="H6" i="4"/>
  <c r="G6" i="4"/>
  <c r="F6" i="4"/>
  <c r="I5" i="4"/>
  <c r="H5" i="4"/>
  <c r="G5" i="4"/>
  <c r="F5" i="4"/>
  <c r="I4" i="4"/>
  <c r="H4" i="4"/>
  <c r="G4" i="4"/>
  <c r="F4" i="4"/>
  <c r="I3" i="4"/>
  <c r="H3" i="4"/>
  <c r="G3" i="4"/>
  <c r="F3" i="4"/>
  <c r="H2" i="4" l="1"/>
  <c r="F2" i="4"/>
  <c r="G2" i="4"/>
  <c r="F34" i="4"/>
  <c r="F114" i="4"/>
  <c r="F162" i="4"/>
  <c r="F178" i="4"/>
  <c r="F194" i="4"/>
  <c r="F98" i="4"/>
  <c r="F146" i="4"/>
  <c r="G18" i="4"/>
  <c r="G66" i="4"/>
  <c r="G114" i="4"/>
  <c r="G190" i="4"/>
  <c r="F66" i="4"/>
  <c r="G98" i="4"/>
  <c r="G158" i="4"/>
  <c r="G162" i="4"/>
  <c r="H10" i="4"/>
  <c r="H14" i="4"/>
  <c r="H18" i="4"/>
  <c r="H26" i="4"/>
  <c r="H30" i="4"/>
  <c r="H34" i="4"/>
  <c r="H42" i="4"/>
  <c r="H46" i="4"/>
  <c r="H50" i="4"/>
  <c r="H58" i="4"/>
  <c r="H62" i="4"/>
  <c r="H66" i="4"/>
  <c r="H74" i="4"/>
  <c r="H78" i="4"/>
  <c r="H82" i="4"/>
  <c r="H90" i="4"/>
  <c r="H94" i="4"/>
  <c r="H98" i="4"/>
  <c r="H106" i="4"/>
  <c r="H110" i="4"/>
  <c r="H114" i="4"/>
  <c r="H122" i="4"/>
  <c r="H126" i="4"/>
  <c r="H130" i="4"/>
  <c r="H138" i="4"/>
  <c r="H142" i="4"/>
  <c r="H146" i="4"/>
  <c r="H154" i="4"/>
  <c r="H158" i="4"/>
  <c r="H162" i="4"/>
  <c r="H170" i="4"/>
  <c r="H174" i="4"/>
  <c r="H178" i="4"/>
  <c r="H186" i="4"/>
  <c r="H190" i="4"/>
  <c r="H194" i="4"/>
  <c r="F50" i="4"/>
  <c r="G34" i="4"/>
  <c r="G82" i="4"/>
  <c r="G174" i="4"/>
  <c r="G178" i="4"/>
  <c r="G186" i="4"/>
  <c r="G194" i="4"/>
  <c r="I18" i="4"/>
  <c r="I50" i="4"/>
  <c r="I82" i="4"/>
  <c r="I130" i="4"/>
  <c r="I146" i="4"/>
  <c r="F130" i="4"/>
  <c r="F27" i="4"/>
  <c r="F43" i="4"/>
  <c r="F47" i="4"/>
  <c r="F59" i="4"/>
  <c r="F63" i="4"/>
  <c r="F75" i="4"/>
  <c r="F79" i="4"/>
  <c r="F91" i="4"/>
  <c r="F95" i="4"/>
  <c r="F107" i="4"/>
  <c r="F111" i="4"/>
  <c r="F123" i="4"/>
  <c r="F127" i="4"/>
  <c r="F139" i="4"/>
  <c r="F143" i="4"/>
  <c r="F155" i="4"/>
  <c r="F159" i="4"/>
  <c r="F171" i="4"/>
  <c r="F175" i="4"/>
  <c r="F187" i="4"/>
  <c r="F191" i="4"/>
  <c r="G107" i="4"/>
  <c r="G111" i="4"/>
  <c r="G123" i="4"/>
  <c r="G127" i="4"/>
  <c r="G139" i="4"/>
  <c r="G143" i="4"/>
  <c r="G155" i="4"/>
  <c r="G159" i="4"/>
  <c r="G171" i="4"/>
  <c r="G175" i="4"/>
  <c r="G187" i="4"/>
  <c r="G191" i="4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P2" i="1"/>
  <c r="O2" i="1"/>
  <c r="N2" i="1" l="1"/>
  <c r="M2" i="1" l="1"/>
</calcChain>
</file>

<file path=xl/sharedStrings.xml><?xml version="1.0" encoding="utf-8"?>
<sst xmlns="http://schemas.openxmlformats.org/spreadsheetml/2006/main" count="1886" uniqueCount="455">
  <si>
    <t>INSZcode</t>
  </si>
  <si>
    <t>niet-Belgcode</t>
  </si>
  <si>
    <t>Lastname</t>
  </si>
  <si>
    <t>Firstname</t>
  </si>
  <si>
    <t>Dcode</t>
  </si>
  <si>
    <t>Dienst omschrijving</t>
  </si>
  <si>
    <t>Departement</t>
  </si>
  <si>
    <t>Birth</t>
  </si>
  <si>
    <t>Employ</t>
  </si>
  <si>
    <t>Out</t>
  </si>
  <si>
    <t>E-mail</t>
  </si>
  <si>
    <t>Soort stage</t>
  </si>
  <si>
    <t>Funcname1</t>
  </si>
  <si>
    <t>School</t>
  </si>
  <si>
    <t>Leerjaar</t>
  </si>
  <si>
    <t>Geboorteplaats</t>
  </si>
  <si>
    <t>Adres</t>
  </si>
  <si>
    <t>Nr</t>
  </si>
  <si>
    <t>Busnr</t>
  </si>
  <si>
    <t>Postcode</t>
  </si>
  <si>
    <t>Gemeente</t>
  </si>
  <si>
    <t>GSM privé</t>
  </si>
  <si>
    <t>Dienstcode</t>
  </si>
  <si>
    <t>Dienstomschrijving</t>
  </si>
  <si>
    <t>Functienaam</t>
  </si>
  <si>
    <t>GA30</t>
  </si>
  <si>
    <t>Stagiair(e) verpleegkundig</t>
  </si>
  <si>
    <t>Stagiair(e) verpleegkunde Bachelor</t>
  </si>
  <si>
    <t>Don Bosco</t>
  </si>
  <si>
    <t>GA35</t>
  </si>
  <si>
    <t>Stagiair(e) vroedkunde</t>
  </si>
  <si>
    <t>Stagiair(e) verpleegkunde HBO</t>
  </si>
  <si>
    <t>HBO Verpleegkunde Genk</t>
  </si>
  <si>
    <t>Stagiair(e) andere zorg</t>
  </si>
  <si>
    <t>Stagiair(e) verpleegkunde Master</t>
  </si>
  <si>
    <t>In-Z</t>
  </si>
  <si>
    <t>Stagiair(e) paramedicus</t>
  </si>
  <si>
    <t>Stagiair(e) Banaba zorg</t>
  </si>
  <si>
    <t>Karel de Grote Hogeschool</t>
  </si>
  <si>
    <t>Kijkstage zorg</t>
  </si>
  <si>
    <t>Stagiair(e) Post-graduaat zorg</t>
  </si>
  <si>
    <t>PIVH</t>
  </si>
  <si>
    <t>GB20</t>
  </si>
  <si>
    <t>Stage arts in opleiding</t>
  </si>
  <si>
    <t>Stagiair(e) verpleegkunde ziekenhuishygiëne</t>
  </si>
  <si>
    <t>PXL</t>
  </si>
  <si>
    <t>GB25</t>
  </si>
  <si>
    <t>Stage specialist-arts in opleiding</t>
  </si>
  <si>
    <t>Thomas More</t>
  </si>
  <si>
    <t>GB30</t>
  </si>
  <si>
    <t>Stage arts-specialist in verdere opleiding</t>
  </si>
  <si>
    <t>UCLL</t>
  </si>
  <si>
    <t>Stage huistarts in opleiding</t>
  </si>
  <si>
    <t>Stagiair(e) kinesitherapie</t>
  </si>
  <si>
    <t>Stagiair(e) niet zorg</t>
  </si>
  <si>
    <t>Stagiair(e) ergotherapie</t>
  </si>
  <si>
    <t>IT-traject</t>
  </si>
  <si>
    <t>GC20</t>
  </si>
  <si>
    <t>Stagiair(e) logotherapie</t>
  </si>
  <si>
    <t>GC25</t>
  </si>
  <si>
    <t>Stagiair(e) psychologie</t>
  </si>
  <si>
    <t>Stagiair(e) audiologie</t>
  </si>
  <si>
    <t>Stagiair(e) diëtiek</t>
  </si>
  <si>
    <t>Stagiair(e) medisch laboratoriumtechnologie</t>
  </si>
  <si>
    <t>GCRE</t>
  </si>
  <si>
    <t>Stagiair(e) mondhygiënist</t>
  </si>
  <si>
    <t>Stagiair(e) technoloog medische beeldvorming</t>
  </si>
  <si>
    <t>Stagiair(e) zorg tandheelkunde</t>
  </si>
  <si>
    <t>GD15</t>
  </si>
  <si>
    <t>Stagiair(e) zorg tandartsassistent</t>
  </si>
  <si>
    <t>post graduaat</t>
  </si>
  <si>
    <t>GD20</t>
  </si>
  <si>
    <t>Stagiair(e) zorg logistiek assistent</t>
  </si>
  <si>
    <t>GD25</t>
  </si>
  <si>
    <t>Stagiair(e) pastorale dienst</t>
  </si>
  <si>
    <t>Stagiair(e) ambulancier</t>
  </si>
  <si>
    <t>GDEG</t>
  </si>
  <si>
    <t>Stagiair(e) zorgkundige</t>
  </si>
  <si>
    <t>Stagiair(e) kijkstage zorg</t>
  </si>
  <si>
    <t>werkveldstage</t>
  </si>
  <si>
    <t>GDH1</t>
  </si>
  <si>
    <t>Stagiair(e) PMT</t>
  </si>
  <si>
    <t>Stagiair(e) schoonheidsspecialiste / haartooi (IFPC)</t>
  </si>
  <si>
    <t>GDK1</t>
  </si>
  <si>
    <t>Stage arts in opleiding (Stagiair(e))</t>
  </si>
  <si>
    <t>Stage arts-specialist in verdere opleiding (ASVO)</t>
  </si>
  <si>
    <t>GEHF</t>
  </si>
  <si>
    <t>GEND</t>
  </si>
  <si>
    <t>GFEL</t>
  </si>
  <si>
    <t>GHB</t>
  </si>
  <si>
    <t>GHEM</t>
  </si>
  <si>
    <t>GHM</t>
  </si>
  <si>
    <t>GIZ1</t>
  </si>
  <si>
    <t>GIZ2</t>
  </si>
  <si>
    <t>GK25</t>
  </si>
  <si>
    <t>GK30</t>
  </si>
  <si>
    <t>GK35</t>
  </si>
  <si>
    <t>GK40</t>
  </si>
  <si>
    <t>GK45</t>
  </si>
  <si>
    <t>GLIG</t>
  </si>
  <si>
    <t>GMAT</t>
  </si>
  <si>
    <t>GNIC</t>
  </si>
  <si>
    <t>GNUC</t>
  </si>
  <si>
    <t>GOP</t>
  </si>
  <si>
    <t>GPAL</t>
  </si>
  <si>
    <t>GPAT</t>
  </si>
  <si>
    <t>GPED</t>
  </si>
  <si>
    <t>GPSD</t>
  </si>
  <si>
    <t>GPSE</t>
  </si>
  <si>
    <t>GPSH</t>
  </si>
  <si>
    <t>GPST</t>
  </si>
  <si>
    <t>GRD</t>
  </si>
  <si>
    <t>GRX</t>
  </si>
  <si>
    <t>GSP</t>
  </si>
  <si>
    <t>GTEP</t>
  </si>
  <si>
    <t>LC0</t>
  </si>
  <si>
    <t>LC1</t>
  </si>
  <si>
    <t>LDG1</t>
  </si>
  <si>
    <t>LOP</t>
  </si>
  <si>
    <t>LPAT</t>
  </si>
  <si>
    <t>LPKL</t>
  </si>
  <si>
    <t>LSPG</t>
  </si>
  <si>
    <t>LSPR</t>
  </si>
  <si>
    <t>MDH1</t>
  </si>
  <si>
    <t>MDI1</t>
  </si>
  <si>
    <t>MGE1</t>
  </si>
  <si>
    <t>MGE2</t>
  </si>
  <si>
    <t>MIZ</t>
  </si>
  <si>
    <t>MLIG</t>
  </si>
  <si>
    <t>MMAT</t>
  </si>
  <si>
    <t>MOP</t>
  </si>
  <si>
    <t>MPAT</t>
  </si>
  <si>
    <t>MPED</t>
  </si>
  <si>
    <t>MRX</t>
  </si>
  <si>
    <t>MSP</t>
  </si>
  <si>
    <t>MSPR</t>
  </si>
  <si>
    <t>MVH1</t>
  </si>
  <si>
    <t>MVI1</t>
  </si>
  <si>
    <t>MVI2</t>
  </si>
  <si>
    <t>1ste OF</t>
  </si>
  <si>
    <t>2de OF</t>
  </si>
  <si>
    <t>3de OF</t>
  </si>
  <si>
    <t>4de OF</t>
  </si>
  <si>
    <t>VPK na VK 1ste OF</t>
  </si>
  <si>
    <t>VPK na VK 2de OF</t>
  </si>
  <si>
    <t>brugopleiding 1</t>
  </si>
  <si>
    <t>brugopleiding 2</t>
  </si>
  <si>
    <t>Stage huisarts in opleiding (HAIO)</t>
  </si>
  <si>
    <t>Artevelde Hogeschool</t>
  </si>
  <si>
    <t>Atlas College</t>
  </si>
  <si>
    <t>Belgisch leger</t>
  </si>
  <si>
    <t>Cursa / CTT Genk</t>
  </si>
  <si>
    <t>Fontys Hogeschool</t>
  </si>
  <si>
    <t>HAST</t>
  </si>
  <si>
    <t>HIGW</t>
  </si>
  <si>
    <t>HO Gent</t>
  </si>
  <si>
    <t>IFPC</t>
  </si>
  <si>
    <t>KUL</t>
  </si>
  <si>
    <t>Mosa-RT</t>
  </si>
  <si>
    <t>Odisee</t>
  </si>
  <si>
    <t>OLV Lyceum</t>
  </si>
  <si>
    <t>PLOT</t>
  </si>
  <si>
    <t>Qrios</t>
  </si>
  <si>
    <t>Sint Augustinus</t>
  </si>
  <si>
    <t>U Hasselt</t>
  </si>
  <si>
    <t>VIVES</t>
  </si>
  <si>
    <t>Stagiair(e) verpleegstage geneeskunde</t>
  </si>
  <si>
    <t>aantal te presteren uren/dag</t>
  </si>
  <si>
    <t>naam begeleider</t>
  </si>
  <si>
    <t>opmerkingen</t>
  </si>
  <si>
    <t>GM15</t>
  </si>
  <si>
    <t>GB35</t>
  </si>
  <si>
    <t>3</t>
  </si>
  <si>
    <t>2</t>
  </si>
  <si>
    <t>4</t>
  </si>
  <si>
    <t>1</t>
  </si>
  <si>
    <t>7</t>
  </si>
  <si>
    <t>6</t>
  </si>
  <si>
    <t>5</t>
  </si>
  <si>
    <t>GCRE - CARDIALE REVALIDATIE</t>
  </si>
  <si>
    <t>GDAE</t>
  </si>
  <si>
    <t>GDAE - DAGZIEKENHUIS ENDOSCOPIE</t>
  </si>
  <si>
    <t>GDEG - DAGKLINIEK ENDOCRINOLOGIE EN GERIATRIE</t>
  </si>
  <si>
    <t>GDH1 - DAGZIEKENHUIS HEELKUNDE 1</t>
  </si>
  <si>
    <t>GDIC</t>
  </si>
  <si>
    <t>GDIC - DAGZIEKENHUIS INTERVENTIECENTRUM</t>
  </si>
  <si>
    <t>GDK1 - DAGZIEKENHUIS ONCOLOGIE</t>
  </si>
  <si>
    <t>GDPN</t>
  </si>
  <si>
    <t>GDPN - DAGZIEKENHUIS PNEUMOLOGIE</t>
  </si>
  <si>
    <t>GEHF - ECHO HARTFALEN</t>
  </si>
  <si>
    <t>GEHFK</t>
  </si>
  <si>
    <t>GEHFK - ECHO HARTFALEN - K-BLOK</t>
  </si>
  <si>
    <t>GEND - ENDOSCOPIE</t>
  </si>
  <si>
    <t>GEVE</t>
  </si>
  <si>
    <t>GEVE - ECHO GYNAECOLOGIE</t>
  </si>
  <si>
    <t>GFED</t>
  </si>
  <si>
    <t>GFED - GENK FERTILITEIT DAGZIEKENHUIS</t>
  </si>
  <si>
    <t>GFEL - GENK FERTILITEIT LABO</t>
  </si>
  <si>
    <t>GHB - HARTBEWAKING LOKAAL 1</t>
  </si>
  <si>
    <t>GHEM - HEMO - MTA</t>
  </si>
  <si>
    <t>GHM - HEMO - VERBLIJF</t>
  </si>
  <si>
    <t>GICC</t>
  </si>
  <si>
    <t>GICC - INTERVENTIECENTRUM CARDIO, MBV &amp; THORACO</t>
  </si>
  <si>
    <t>GICE</t>
  </si>
  <si>
    <t>GICE - INTERVENTIECENTRUM OP ELECTROFYSIOLOGIE</t>
  </si>
  <si>
    <t>GICL</t>
  </si>
  <si>
    <t>GICL - INTERVENTIECENTRUM CATLAB</t>
  </si>
  <si>
    <t>GICM</t>
  </si>
  <si>
    <t>GICM - INTERVENTIECENTRUM MBV</t>
  </si>
  <si>
    <t>GICR</t>
  </si>
  <si>
    <t>GICR - INTERVENTIECENTRUM RECOVERY - SAS - ANAESTHESIE</t>
  </si>
  <si>
    <t>GICV</t>
  </si>
  <si>
    <t>GICV - INTERVENTIECENTRUM OP VAATHEELKUNDE</t>
  </si>
  <si>
    <t>GIZ1 - INTENSIEVE ZORGEN 1</t>
  </si>
  <si>
    <t>GIZ2 - INTENSIEVE ZORGEN 2</t>
  </si>
  <si>
    <t>GIZC</t>
  </si>
  <si>
    <t>GIZC - Intensieve zorgen Corona</t>
  </si>
  <si>
    <t>GKIU</t>
  </si>
  <si>
    <t>GKIU - KLEINE INGREPEN UROLOGIE</t>
  </si>
  <si>
    <t>GLIG - LIAISON GERIATRIE</t>
  </si>
  <si>
    <t>GLOP</t>
  </si>
  <si>
    <t>GLOP - OPERATIEKWARTIER SJ (ACTIVITEIT SINT - BARBARA)</t>
  </si>
  <si>
    <t>GMAT - MATERNITEIT</t>
  </si>
  <si>
    <t>GMC</t>
  </si>
  <si>
    <t>GMC - MEDIUM CARE CARDIO EN NEURO</t>
  </si>
  <si>
    <t>GMKA</t>
  </si>
  <si>
    <t>GMKA - RADIOLOGIE MKA</t>
  </si>
  <si>
    <t>GMOR</t>
  </si>
  <si>
    <t>GMOR - MORTUARIUM</t>
  </si>
  <si>
    <t>GNIC - INTENSIEVE ZORGEN NEONATOLOGIE</t>
  </si>
  <si>
    <t>GNUC - NUCLEAIRE GENEESKUNDE</t>
  </si>
  <si>
    <t>GPAC</t>
  </si>
  <si>
    <t>GPAC - RECOVERYBEDDEN OPERATIEKWARTIER</t>
  </si>
  <si>
    <t>GPAL - PALLIATIEVE ZORGEN</t>
  </si>
  <si>
    <t>GPAT - PATIENTENBEGELEIDING</t>
  </si>
  <si>
    <t>GPED - PEDIATRIE</t>
  </si>
  <si>
    <t>GPSD - PSYCHIATRIE DAGKLINIEK</t>
  </si>
  <si>
    <t>GPSE - PSYCHIATRIE PARAMEDICI</t>
  </si>
  <si>
    <t>GPSH - PSYCHIATRIE HOSPITALISATIE</t>
  </si>
  <si>
    <t>GPST - PALLIATIEF SUPPORT TEAM</t>
  </si>
  <si>
    <t>GRD - REVADIAB</t>
  </si>
  <si>
    <t>GRDO</t>
  </si>
  <si>
    <t>GRDO - RevaDiab Obesitas (inzet vanuit GRD tvv obesitaskliniek)</t>
  </si>
  <si>
    <t>GRDV</t>
  </si>
  <si>
    <t>GRDV - REVADIAB VOETVERZORGING</t>
  </si>
  <si>
    <t>GRX - RADIOLOGIE</t>
  </si>
  <si>
    <t>GSP - SPOED</t>
  </si>
  <si>
    <t>GSPH</t>
  </si>
  <si>
    <t>GSPH - SPOED HOSPITALISATIE</t>
  </si>
  <si>
    <t>GSPI</t>
  </si>
  <si>
    <t>GSPI - INTENSIEVE SPOEDGEVALLEN</t>
  </si>
  <si>
    <t>GSTO</t>
  </si>
  <si>
    <t>GSTO - RAADPLEGING STOMARaadplegingATIE (OP A35)</t>
  </si>
  <si>
    <t>GTDIC</t>
  </si>
  <si>
    <t>GTDIC - Test Drive In COVID-corona</t>
  </si>
  <si>
    <t>GTEP - PSYCHIATRIE TEPSI</t>
  </si>
  <si>
    <t>LC0 - GERIATRIE 5</t>
  </si>
  <si>
    <t>LDG1 - DAGZIEKENHUIS HEELKUNDE</t>
  </si>
  <si>
    <t>LOP - OPERATIEKWARTIER SINT BARBARA</t>
  </si>
  <si>
    <t>LPAT - PATIENTENBEGELEIDING</t>
  </si>
  <si>
    <t>LPKL - DAGZIEKENHUIS PIJNKLINIEK</t>
  </si>
  <si>
    <t>LRX</t>
  </si>
  <si>
    <t>LRX - RADIOLOGIE</t>
  </si>
  <si>
    <t>LSPG - SP PSYCHO-GERIATRIE S6</t>
  </si>
  <si>
    <t>LSPR - SP-LOCOMOTORISCHE REVALIDATIE (S2)</t>
  </si>
  <si>
    <t>MCDK</t>
  </si>
  <si>
    <t>MCDK - RIZIV conventie diabetes kinderen</t>
  </si>
  <si>
    <t>MCDV</t>
  </si>
  <si>
    <t>MCDV - RIZIV conventie diabetes volwassenen</t>
  </si>
  <si>
    <t>MDGE</t>
  </si>
  <si>
    <t>MDGE - dagziekenhuis geriatrie</t>
  </si>
  <si>
    <t>MDH1 - dagziekenhuis heelkunde/chirurgie maaseik</t>
  </si>
  <si>
    <t>MDI1 - Dagziekenhuis Inwendige 1 Maaseik</t>
  </si>
  <si>
    <t>MGE1 - Geriatrie 1</t>
  </si>
  <si>
    <t>MGE2 - Geriatrie 2</t>
  </si>
  <si>
    <t>MIZ - Intensieve zorgen maaseik</t>
  </si>
  <si>
    <t>MKI</t>
  </si>
  <si>
    <t>MKI - Kleine ingrepen Maaseik</t>
  </si>
  <si>
    <t>MKIU</t>
  </si>
  <si>
    <t>MKIU - KLEINE INGREPEN UROLOGIE</t>
  </si>
  <si>
    <t>MLIG - LIAISON GERIATRIE</t>
  </si>
  <si>
    <t>MMAT - MATERNITEIT-KRAAM MAASEIK</t>
  </si>
  <si>
    <t>MMC</t>
  </si>
  <si>
    <t>MMC - MEDIUM CARE MAASEIK</t>
  </si>
  <si>
    <t>MOMA</t>
  </si>
  <si>
    <t>MOMA - operatiekwartier - MKA</t>
  </si>
  <si>
    <t>MOMK</t>
  </si>
  <si>
    <t>MOMK - OPERATIEKWARTIER MKA</t>
  </si>
  <si>
    <t>MOP - OPERATIEKWARTIER Maaseik</t>
  </si>
  <si>
    <t>MOPR</t>
  </si>
  <si>
    <t>MOPR - OPERATIEKWARTIER - RECOVERY</t>
  </si>
  <si>
    <t>MPAT - PATIENTENBEGELEIDING</t>
  </si>
  <si>
    <t>MPED - PEDIATRIE</t>
  </si>
  <si>
    <t>MPKL</t>
  </si>
  <si>
    <t>MPKL - Dagziekenhuis pijnkliniek</t>
  </si>
  <si>
    <t>MPST</t>
  </si>
  <si>
    <t>MPST - PALLIATIEF SUPPORT TEAM</t>
  </si>
  <si>
    <t>MRX - Radiologie maaseik</t>
  </si>
  <si>
    <t>MSP - SPOED</t>
  </si>
  <si>
    <t>MSPR - SP-locomotorische revalisatie Maaseik</t>
  </si>
  <si>
    <t>MVH1 - Verpleegafdeling heelkunde (C) 1</t>
  </si>
  <si>
    <t>MVI1 - Verpleegafdeling inwendige (D) 1</t>
  </si>
  <si>
    <t>MVI2 - Verpleegafdeling inwendige (D) 2</t>
  </si>
  <si>
    <t>MZHH</t>
  </si>
  <si>
    <t>MZHH - Infectiepreventie CAMPUS MAASEIK (ZIEKENHUISHYGIENE)</t>
  </si>
  <si>
    <t>WECH</t>
  </si>
  <si>
    <t>WECH - ECHO RADIOLOGIE</t>
  </si>
  <si>
    <t>WRX</t>
  </si>
  <si>
    <t>WRX - RADIOLOGIE</t>
  </si>
  <si>
    <t>MD</t>
  </si>
  <si>
    <t>VPD</t>
  </si>
  <si>
    <t>OPERATIEKWARTIER</t>
  </si>
  <si>
    <t>GOPI</t>
  </si>
  <si>
    <t>OP-lokale ingrepen-kabinetchirurgie</t>
  </si>
  <si>
    <t>kim.klingels</t>
  </si>
  <si>
    <t>kim.klingels@zol.be</t>
  </si>
  <si>
    <t>freddy.boonen</t>
  </si>
  <si>
    <t>freddy.boonen@zol.be</t>
  </si>
  <si>
    <t>eugene.hoessels</t>
  </si>
  <si>
    <t>eugene.hoessels@zol.be</t>
  </si>
  <si>
    <t>anita.vanbaelen</t>
  </si>
  <si>
    <t>anita.vanbaelen@zol.be</t>
  </si>
  <si>
    <t>melanie.bzdenga</t>
  </si>
  <si>
    <t>melanie.bzdenga@zol.be</t>
  </si>
  <si>
    <t>mieke.vlassak</t>
  </si>
  <si>
    <t>mieke.vlassak@zol.be</t>
  </si>
  <si>
    <t>joris.clerix</t>
  </si>
  <si>
    <t>joris.clerix@zol.be</t>
  </si>
  <si>
    <t>patrick.dobbels</t>
  </si>
  <si>
    <t>patrick.dobbels@zol.be</t>
  </si>
  <si>
    <t>nicole.engelen</t>
  </si>
  <si>
    <t>nicole.engelen@zol.be</t>
  </si>
  <si>
    <t>bart.tulleneers@zol.be</t>
  </si>
  <si>
    <t>bart.tulleneers</t>
  </si>
  <si>
    <t>yamina.kherouach</t>
  </si>
  <si>
    <t>yamina.kherouach@zol.be</t>
  </si>
  <si>
    <t>GCL</t>
  </si>
  <si>
    <t>Hartcatheterisatie</t>
  </si>
  <si>
    <t>hildegard.stremersch</t>
  </si>
  <si>
    <t>hildegard.stremersch@zol.be</t>
  </si>
  <si>
    <t>hellen.goossens</t>
  </si>
  <si>
    <t>hellen.goossens@zol.be</t>
  </si>
  <si>
    <t>lesley.surinx</t>
  </si>
  <si>
    <t>lesley.surinx@zol.be</t>
  </si>
  <si>
    <t>debora.cavallari</t>
  </si>
  <si>
    <t>debora.cavallari@zol.be</t>
  </si>
  <si>
    <t>hagar.tanane</t>
  </si>
  <si>
    <t>hagar.tanane@zol.be</t>
  </si>
  <si>
    <t>jorien.stassen</t>
  </si>
  <si>
    <t>jorien.stassen@zol.be</t>
  </si>
  <si>
    <t>Tine.Verheyden</t>
  </si>
  <si>
    <t>Tine.Verheyden@zol.be</t>
  </si>
  <si>
    <t>joris.daems</t>
  </si>
  <si>
    <t>joris.daems@zol.be</t>
  </si>
  <si>
    <t>deborah.vanaken</t>
  </si>
  <si>
    <t>deborah.vanaken@zol.be</t>
  </si>
  <si>
    <t>marcel.jongkind</t>
  </si>
  <si>
    <t>marcel.jongkind@zol.be</t>
  </si>
  <si>
    <t>tilly.cortens</t>
  </si>
  <si>
    <t>tilly.cortens@zol.be</t>
  </si>
  <si>
    <t>hans.plusquin</t>
  </si>
  <si>
    <t>hans.plusquin@zol.be</t>
  </si>
  <si>
    <t>veerle.smeets</t>
  </si>
  <si>
    <t>veerle.smeets@zol.be</t>
  </si>
  <si>
    <t>ellen.fouwe</t>
  </si>
  <si>
    <t>ellen.fouwe@zol.be</t>
  </si>
  <si>
    <t>patricia.vrancken</t>
  </si>
  <si>
    <t>patricia.vrancken@zol.be</t>
  </si>
  <si>
    <t>inge.vangompel</t>
  </si>
  <si>
    <t>inge.vangompel@zol.be</t>
  </si>
  <si>
    <t>ruth.fincken</t>
  </si>
  <si>
    <t>ruth.fincken@zol.be</t>
  </si>
  <si>
    <t>johan.de.houwer</t>
  </si>
  <si>
    <t>suzie.aerden</t>
  </si>
  <si>
    <t>suzie.aerden@zol.be</t>
  </si>
  <si>
    <t>britt.leys</t>
  </si>
  <si>
    <t>britt.leys@zol.be</t>
  </si>
  <si>
    <t>erika.dekleermaeker</t>
  </si>
  <si>
    <t>erika.dekleermaeker@zol.be</t>
  </si>
  <si>
    <t>carine.bas</t>
  </si>
  <si>
    <t>carine.bas@zol.be</t>
  </si>
  <si>
    <t>erwin.meyssen</t>
  </si>
  <si>
    <t>erwin.meyssen@zol.be</t>
  </si>
  <si>
    <t>ilse.paesen</t>
  </si>
  <si>
    <t>ilse.paesen@zol.be</t>
  </si>
  <si>
    <t>sofie.nullens@zol.be</t>
  </si>
  <si>
    <t>sofie.nullens</t>
  </si>
  <si>
    <t>kelly.vliegen</t>
  </si>
  <si>
    <t>kelly.vliegen@zol.be</t>
  </si>
  <si>
    <t>cindy.kurent</t>
  </si>
  <si>
    <t>cindy.kurent@zol.be</t>
  </si>
  <si>
    <t>nathalie.gielen</t>
  </si>
  <si>
    <t>nathalie.gielen@zol.be</t>
  </si>
  <si>
    <t>peter.janssen</t>
  </si>
  <si>
    <t>peter.janssen@zol.be</t>
  </si>
  <si>
    <t>relinde.janssen</t>
  </si>
  <si>
    <t>relinde.janssen@zol.be</t>
  </si>
  <si>
    <t>Sonja.Vranken@zol.be</t>
  </si>
  <si>
    <t>sonja.vranken</t>
  </si>
  <si>
    <t>Heidi.Oris</t>
  </si>
  <si>
    <t>Heidi.Oris@zol.be</t>
  </si>
  <si>
    <t>joke.grosemans</t>
  </si>
  <si>
    <t>Joke.grosemans@zol.be</t>
  </si>
  <si>
    <t>Anneleen.Reyskens</t>
  </si>
  <si>
    <t>Anneleen.reyskens@zol.be</t>
  </si>
  <si>
    <t>tine.Verheyden@zol.be</t>
  </si>
  <si>
    <t>Ingrid.Geusens</t>
  </si>
  <si>
    <t>Ingrid.geusens@zol.be</t>
  </si>
  <si>
    <t>danny.baens</t>
  </si>
  <si>
    <t>Danny.Baens@zol.be</t>
  </si>
  <si>
    <t>an.voets</t>
  </si>
  <si>
    <t>An.Voets@zol.be</t>
  </si>
  <si>
    <t>Silvia.Vankerkom@zol.be</t>
  </si>
  <si>
    <t>silvia.vankerkom</t>
  </si>
  <si>
    <t>pierrot.smets</t>
  </si>
  <si>
    <t>Pierrot.Smets@ZOL.BE</t>
  </si>
  <si>
    <t>Rachel.Rosvelds@zol.be</t>
  </si>
  <si>
    <t>Rachel.Rosvelds</t>
  </si>
  <si>
    <t>ingrid.coyette</t>
  </si>
  <si>
    <t>tine.nelis</t>
  </si>
  <si>
    <t>Tine.Nelis@zol.be</t>
  </si>
  <si>
    <t>chris.poesen</t>
  </si>
  <si>
    <t>Chris.Poesen@zol.be</t>
  </si>
  <si>
    <t>Eef.Neyens@zol.be</t>
  </si>
  <si>
    <t>eef.neyens</t>
  </si>
  <si>
    <t>carine.goosens</t>
  </si>
  <si>
    <t>Carine.Goossens@zol.be</t>
  </si>
  <si>
    <t>Sabine.Keymis@zol.be</t>
  </si>
  <si>
    <t>sabine.keymis</t>
  </si>
  <si>
    <t>patricia.vranken</t>
  </si>
  <si>
    <t>Elfi.Geris@zol.be</t>
  </si>
  <si>
    <t>elfi.geris</t>
  </si>
  <si>
    <t>Evy.Gielen@zol.be</t>
  </si>
  <si>
    <t>Evy.gielen</t>
  </si>
  <si>
    <t>onboarding@zol.be</t>
  </si>
  <si>
    <t>Stageverantw account</t>
  </si>
  <si>
    <t>Stageverantw email</t>
  </si>
  <si>
    <t>johan.dehouwer@zol.be</t>
  </si>
  <si>
    <t>Opleidingsfase</t>
  </si>
  <si>
    <t>Kristy.Marcisz@zol.be</t>
  </si>
  <si>
    <t>Kristy.Marcisz</t>
  </si>
  <si>
    <t>angelique.erlich</t>
  </si>
  <si>
    <t>angelique.erlich@zol.be</t>
  </si>
  <si>
    <t>sanne.buvens</t>
  </si>
  <si>
    <t>sanne.buvens@zol.be</t>
  </si>
  <si>
    <t>katrien.bijnens</t>
  </si>
  <si>
    <t>katrien.bijnens@zol.be</t>
  </si>
  <si>
    <t>eline.moors</t>
  </si>
  <si>
    <t>eline.moors@zol.be</t>
  </si>
  <si>
    <t>dorien.viaene</t>
  </si>
  <si>
    <t>dorien.viaene@zol.be</t>
  </si>
  <si>
    <t>cindy.floren</t>
  </si>
  <si>
    <t>cindy.floren@zol.be</t>
  </si>
  <si>
    <t>valerie.deboel</t>
  </si>
  <si>
    <t>valerie.deboel@zol.be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</si>
</sst>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"/>
    <numFmt numFmtId="165" formatCode="00000000000"/>
    <numFmt numFmtId="166" formatCode="0000000000000"/>
    <numFmt numFmtId="167" formatCode="000000000"/>
    <numFmt numFmtId="168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2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vertical="top"/>
    </xf>
    <xf numFmtId="167" fontId="0" fillId="0" borderId="0" xfId="0" applyNumberFormat="1"/>
    <xf numFmtId="0" fontId="19" fillId="0" borderId="0" xfId="0" applyFont="1"/>
    <xf numFmtId="0" fontId="0" fillId="0" borderId="0" xfId="0" applyAlignment="1">
      <alignment horizontal="right"/>
    </xf>
    <xf numFmtId="0" fontId="20" fillId="0" borderId="0" xfId="0" applyFont="1" applyAlignment="1">
      <alignment vertical="center"/>
    </xf>
    <xf numFmtId="0" fontId="21" fillId="33" borderId="0" xfId="0" applyFont="1" applyFill="1"/>
    <xf numFmtId="0" fontId="0" fillId="0" borderId="10" xfId="0" applyFont="1" applyBorder="1"/>
    <xf numFmtId="0" fontId="0" fillId="0" borderId="10" xfId="0" applyFont="1" applyBorder="1" applyAlignment="1">
      <alignment horizontal="right"/>
    </xf>
    <xf numFmtId="0" fontId="0" fillId="0" borderId="0" xfId="0" applyFill="1"/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  <xf numFmtId="167" fontId="0" fillId="0" borderId="0" xfId="0" applyNumberFormat="1" applyProtection="1">
      <protection locked="0"/>
    </xf>
    <xf numFmtId="168" fontId="0" fillId="0" borderId="0" xfId="0" applyNumberFormat="1" applyProtection="1">
      <protection locked="0"/>
    </xf>
    <xf numFmtId="0" fontId="18" fillId="0" borderId="0" xfId="42" applyProtection="1">
      <protection locked="0"/>
    </xf>
    <xf numFmtId="166" fontId="0" fillId="0" borderId="0" xfId="0" applyNumberFormat="1" applyAlignment="1" applyProtection="1">
      <alignment vertical="top"/>
      <protection locked="0"/>
    </xf>
    <xf numFmtId="0" fontId="0" fillId="34" borderId="0" xfId="0" applyFill="1"/>
    <xf numFmtId="0" fontId="18" fillId="0" borderId="0" xfId="42"/>
    <xf numFmtId="0" fontId="0" fillId="35" borderId="0" xfId="0" applyFill="1"/>
    <xf numFmtId="164" fontId="0" fillId="35" borderId="0" xfId="0" applyNumberFormat="1" applyFill="1"/>
    <xf numFmtId="166" fontId="0" fillId="35" borderId="0" xfId="0" applyNumberFormat="1" applyFill="1" applyAlignment="1">
      <alignment vertical="top"/>
    </xf>
    <xf numFmtId="0" fontId="0" fillId="0" borderId="0" xfId="0" applyFont="1" applyFill="1" applyBorder="1"/>
    <xf numFmtId="0" fontId="18" fillId="0" borderId="0" xfId="42" applyFill="1" applyBorder="1"/>
    <xf numFmtId="0" fontId="0" fillId="0" borderId="0" xfId="0" quotePrefix="1"/>
    <xf numFmtId="0" fontId="0" fillId="0" borderId="0" xfId="0" quotePrefix="1" applyFont="1" applyFill="1" applyBorder="1"/>
    <xf numFmtId="0" fontId="0" fillId="35" borderId="0" xfId="0" applyFill="1" applyAlignment="1">
      <alignment horizontal="right"/>
    </xf>
    <xf numFmtId="49" fontId="0" fillId="0" borderId="0" xfId="0" applyNumberFormat="1" applyAlignment="1" applyProtection="1">
      <alignment horizontal="center" vertical="center"/>
      <protection locked="0"/>
    </xf>
    <xf numFmtId="167" fontId="16" fillId="0" borderId="12" xfId="0" applyNumberFormat="1" applyFont="1" applyBorder="1" applyAlignment="1">
      <alignment horizontal="center" vertical="center"/>
    </xf>
    <xf numFmtId="0" fontId="16" fillId="35" borderId="12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166" fontId="16" fillId="35" borderId="12" xfId="0" applyNumberFormat="1" applyFont="1" applyFill="1" applyBorder="1" applyAlignment="1">
      <alignment horizontal="center" vertical="center"/>
    </xf>
    <xf numFmtId="0" fontId="22" fillId="33" borderId="12" xfId="0" applyFont="1" applyFill="1" applyBorder="1" applyAlignment="1">
      <alignment horizontal="center" vertical="center"/>
    </xf>
    <xf numFmtId="164" fontId="16" fillId="35" borderId="12" xfId="0" applyNumberFormat="1" applyFont="1" applyFill="1" applyBorder="1" applyAlignment="1">
      <alignment horizontal="center" vertical="center"/>
    </xf>
    <xf numFmtId="0" fontId="16" fillId="34" borderId="12" xfId="0" applyFont="1" applyFill="1" applyBorder="1" applyAlignment="1">
      <alignment horizontal="center" vertical="center"/>
    </xf>
    <xf numFmtId="0" fontId="22" fillId="33" borderId="1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35" borderId="0" xfId="0" applyNumberFormat="1" applyFont="1" applyFill="1"/>
    <xf numFmtId="165" fontId="0" fillId="34" borderId="0" xfId="0" applyNumberFormat="1" applyFill="1"/>
    <xf numFmtId="165" fontId="16" fillId="34" borderId="11" xfId="0" applyNumberFormat="1" applyFont="1" applyFill="1" applyBorder="1" applyAlignment="1">
      <alignment horizontal="center" vertical="center"/>
    </xf>
    <xf numFmtId="164" fontId="0" fillId="0" borderId="0" xfId="0" applyNumberFormat="1" applyProtection="1">
      <protection locked="0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deborah.vanaken@zol.be" TargetMode="External"/><Relationship Id="rId21" Type="http://schemas.openxmlformats.org/officeDocument/2006/relationships/hyperlink" Target="mailto:hagar.tanane@zol.be" TargetMode="External"/><Relationship Id="rId42" Type="http://schemas.openxmlformats.org/officeDocument/2006/relationships/hyperlink" Target="mailto:debora.cavallari@zol.be" TargetMode="External"/><Relationship Id="rId47" Type="http://schemas.openxmlformats.org/officeDocument/2006/relationships/hyperlink" Target="mailto:cindy.kurent@zol.be" TargetMode="External"/><Relationship Id="rId63" Type="http://schemas.openxmlformats.org/officeDocument/2006/relationships/hyperlink" Target="mailto:hildegard.stremersch@zol.be" TargetMode="External"/><Relationship Id="rId68" Type="http://schemas.openxmlformats.org/officeDocument/2006/relationships/hyperlink" Target="mailto:cindy.floren@zol.be" TargetMode="External"/><Relationship Id="rId84" Type="http://schemas.openxmlformats.org/officeDocument/2006/relationships/hyperlink" Target="mailto:Rachel.Rosvelds@zol.be" TargetMode="External"/><Relationship Id="rId89" Type="http://schemas.openxmlformats.org/officeDocument/2006/relationships/hyperlink" Target="mailto:Eef.Neyens@zol.be" TargetMode="External"/><Relationship Id="rId2" Type="http://schemas.openxmlformats.org/officeDocument/2006/relationships/hyperlink" Target="mailto:freddy.boonen@zol.be" TargetMode="External"/><Relationship Id="rId16" Type="http://schemas.openxmlformats.org/officeDocument/2006/relationships/hyperlink" Target="mailto:yamina.kherouach@zol.be" TargetMode="External"/><Relationship Id="rId29" Type="http://schemas.openxmlformats.org/officeDocument/2006/relationships/hyperlink" Target="mailto:hans.plusquin@zol.be" TargetMode="External"/><Relationship Id="rId107" Type="http://schemas.openxmlformats.org/officeDocument/2006/relationships/hyperlink" Target="mailto:onboarding@zol.be" TargetMode="External"/><Relationship Id="rId11" Type="http://schemas.openxmlformats.org/officeDocument/2006/relationships/hyperlink" Target="mailto:patrick.dobbels@zol.be" TargetMode="External"/><Relationship Id="rId24" Type="http://schemas.openxmlformats.org/officeDocument/2006/relationships/hyperlink" Target="mailto:joris.daems@zol.be" TargetMode="External"/><Relationship Id="rId32" Type="http://schemas.openxmlformats.org/officeDocument/2006/relationships/hyperlink" Target="mailto:ellen.fouwe@zol.be" TargetMode="External"/><Relationship Id="rId37" Type="http://schemas.openxmlformats.org/officeDocument/2006/relationships/hyperlink" Target="mailto:suzie.aerden@zol.be" TargetMode="External"/><Relationship Id="rId40" Type="http://schemas.openxmlformats.org/officeDocument/2006/relationships/hyperlink" Target="mailto:carine.bas@zol.be" TargetMode="External"/><Relationship Id="rId45" Type="http://schemas.openxmlformats.org/officeDocument/2006/relationships/hyperlink" Target="mailto:kelly.vliegen@zol.be" TargetMode="External"/><Relationship Id="rId53" Type="http://schemas.openxmlformats.org/officeDocument/2006/relationships/hyperlink" Target="mailto:hildegard.stremersch@zol.be" TargetMode="External"/><Relationship Id="rId58" Type="http://schemas.openxmlformats.org/officeDocument/2006/relationships/hyperlink" Target="mailto:ruth.fincken@zol.be" TargetMode="External"/><Relationship Id="rId66" Type="http://schemas.openxmlformats.org/officeDocument/2006/relationships/hyperlink" Target="mailto:hildegard.stremersch@zol.be" TargetMode="External"/><Relationship Id="rId74" Type="http://schemas.openxmlformats.org/officeDocument/2006/relationships/hyperlink" Target="mailto:patricia.vrancken@zol.be" TargetMode="External"/><Relationship Id="rId79" Type="http://schemas.openxmlformats.org/officeDocument/2006/relationships/hyperlink" Target="mailto:Pierrot.Smets@ZOL.BE" TargetMode="External"/><Relationship Id="rId87" Type="http://schemas.openxmlformats.org/officeDocument/2006/relationships/hyperlink" Target="mailto:patricia.vrancken@zol.be" TargetMode="External"/><Relationship Id="rId102" Type="http://schemas.openxmlformats.org/officeDocument/2006/relationships/hyperlink" Target="mailto:freddy.boonen@zol.be" TargetMode="External"/><Relationship Id="rId110" Type="http://schemas.openxmlformats.org/officeDocument/2006/relationships/hyperlink" Target="mailto:dorien.viaene@zol.be" TargetMode="External"/><Relationship Id="rId5" Type="http://schemas.openxmlformats.org/officeDocument/2006/relationships/hyperlink" Target="mailto:freddy.boonen@zol.be" TargetMode="External"/><Relationship Id="rId61" Type="http://schemas.openxmlformats.org/officeDocument/2006/relationships/hyperlink" Target="mailto:hildegard.stremersch@zol.be" TargetMode="External"/><Relationship Id="rId82" Type="http://schemas.openxmlformats.org/officeDocument/2006/relationships/hyperlink" Target="mailto:An.Voets@zol.be" TargetMode="External"/><Relationship Id="rId90" Type="http://schemas.openxmlformats.org/officeDocument/2006/relationships/hyperlink" Target="mailto:An.Voets@zol.be" TargetMode="External"/><Relationship Id="rId95" Type="http://schemas.openxmlformats.org/officeDocument/2006/relationships/hyperlink" Target="mailto:nathalie.gielen@zol.be" TargetMode="External"/><Relationship Id="rId19" Type="http://schemas.openxmlformats.org/officeDocument/2006/relationships/hyperlink" Target="mailto:lesley.surinx@zol.be" TargetMode="External"/><Relationship Id="rId14" Type="http://schemas.openxmlformats.org/officeDocument/2006/relationships/hyperlink" Target="mailto:bart.tulleneers@zol.be" TargetMode="External"/><Relationship Id="rId22" Type="http://schemas.openxmlformats.org/officeDocument/2006/relationships/hyperlink" Target="mailto:jorien.stassen@zol.be" TargetMode="External"/><Relationship Id="rId27" Type="http://schemas.openxmlformats.org/officeDocument/2006/relationships/hyperlink" Target="mailto:marcel.jongkind@zol.be" TargetMode="External"/><Relationship Id="rId30" Type="http://schemas.openxmlformats.org/officeDocument/2006/relationships/hyperlink" Target="mailto:veerle.smeets@zol.be" TargetMode="External"/><Relationship Id="rId35" Type="http://schemas.openxmlformats.org/officeDocument/2006/relationships/hyperlink" Target="mailto:inge.vangompel@zol.be" TargetMode="External"/><Relationship Id="rId43" Type="http://schemas.openxmlformats.org/officeDocument/2006/relationships/hyperlink" Target="mailto:ilse.paesen@zol.be" TargetMode="External"/><Relationship Id="rId48" Type="http://schemas.openxmlformats.org/officeDocument/2006/relationships/hyperlink" Target="mailto:nathalie.gielen@zol.be" TargetMode="External"/><Relationship Id="rId56" Type="http://schemas.openxmlformats.org/officeDocument/2006/relationships/hyperlink" Target="mailto:Joke.grosemans@zol.be" TargetMode="External"/><Relationship Id="rId64" Type="http://schemas.openxmlformats.org/officeDocument/2006/relationships/hyperlink" Target="mailto:hildegard.stremersch@zol.be" TargetMode="External"/><Relationship Id="rId69" Type="http://schemas.openxmlformats.org/officeDocument/2006/relationships/hyperlink" Target="mailto:hellen.goossens@zol.be" TargetMode="External"/><Relationship Id="rId77" Type="http://schemas.openxmlformats.org/officeDocument/2006/relationships/hyperlink" Target="mailto:Anneleen.reyskens@zol.be" TargetMode="External"/><Relationship Id="rId100" Type="http://schemas.openxmlformats.org/officeDocument/2006/relationships/hyperlink" Target="mailto:Evy.Gielen@zol.be" TargetMode="External"/><Relationship Id="rId105" Type="http://schemas.openxmlformats.org/officeDocument/2006/relationships/hyperlink" Target="mailto:onboarding@zol.be" TargetMode="External"/><Relationship Id="rId8" Type="http://schemas.openxmlformats.org/officeDocument/2006/relationships/hyperlink" Target="mailto:mieke.vlassak@zol.be" TargetMode="External"/><Relationship Id="rId51" Type="http://schemas.openxmlformats.org/officeDocument/2006/relationships/hyperlink" Target="mailto:relinde.janssen@zol.be" TargetMode="External"/><Relationship Id="rId72" Type="http://schemas.openxmlformats.org/officeDocument/2006/relationships/hyperlink" Target="mailto:jorien.stassen@zol.be" TargetMode="External"/><Relationship Id="rId80" Type="http://schemas.openxmlformats.org/officeDocument/2006/relationships/hyperlink" Target="mailto:An.Voets@zol.be" TargetMode="External"/><Relationship Id="rId85" Type="http://schemas.openxmlformats.org/officeDocument/2006/relationships/hyperlink" Target="mailto:Silvia.Vankerkom@zol.be" TargetMode="External"/><Relationship Id="rId93" Type="http://schemas.openxmlformats.org/officeDocument/2006/relationships/hyperlink" Target="mailto:joris.daems@zol.be" TargetMode="External"/><Relationship Id="rId98" Type="http://schemas.openxmlformats.org/officeDocument/2006/relationships/hyperlink" Target="mailto:Eef.Neyens@zol.be" TargetMode="External"/><Relationship Id="rId3" Type="http://schemas.openxmlformats.org/officeDocument/2006/relationships/hyperlink" Target="mailto:freddy.boonen@zol.be" TargetMode="External"/><Relationship Id="rId12" Type="http://schemas.openxmlformats.org/officeDocument/2006/relationships/hyperlink" Target="mailto:nicole.engelen@zol.be" TargetMode="External"/><Relationship Id="rId17" Type="http://schemas.openxmlformats.org/officeDocument/2006/relationships/hyperlink" Target="mailto:hildegard.stremersch@zol.be" TargetMode="External"/><Relationship Id="rId25" Type="http://schemas.openxmlformats.org/officeDocument/2006/relationships/hyperlink" Target="mailto:joris.daems@zol.be" TargetMode="External"/><Relationship Id="rId33" Type="http://schemas.openxmlformats.org/officeDocument/2006/relationships/hyperlink" Target="mailto:Pierrot.Smets@ZOL.BE" TargetMode="External"/><Relationship Id="rId38" Type="http://schemas.openxmlformats.org/officeDocument/2006/relationships/hyperlink" Target="mailto:britt.leys@zol.be" TargetMode="External"/><Relationship Id="rId46" Type="http://schemas.openxmlformats.org/officeDocument/2006/relationships/hyperlink" Target="mailto:debora.cavallari@zol.be" TargetMode="External"/><Relationship Id="rId59" Type="http://schemas.openxmlformats.org/officeDocument/2006/relationships/hyperlink" Target="mailto:ruth.fincken@zol.be" TargetMode="External"/><Relationship Id="rId67" Type="http://schemas.openxmlformats.org/officeDocument/2006/relationships/hyperlink" Target="mailto:joris.daems@zol.be" TargetMode="External"/><Relationship Id="rId103" Type="http://schemas.openxmlformats.org/officeDocument/2006/relationships/hyperlink" Target="mailto:eline.moors@zol.be" TargetMode="External"/><Relationship Id="rId108" Type="http://schemas.openxmlformats.org/officeDocument/2006/relationships/hyperlink" Target="mailto:johan.dehouwer@zol.be" TargetMode="External"/><Relationship Id="rId20" Type="http://schemas.openxmlformats.org/officeDocument/2006/relationships/hyperlink" Target="mailto:Heidi.Oris@zol.be" TargetMode="External"/><Relationship Id="rId41" Type="http://schemas.openxmlformats.org/officeDocument/2006/relationships/hyperlink" Target="mailto:erwin.meyssen@zol.be" TargetMode="External"/><Relationship Id="rId54" Type="http://schemas.openxmlformats.org/officeDocument/2006/relationships/hyperlink" Target="mailto:Sonja.Vranken@zol.be" TargetMode="External"/><Relationship Id="rId62" Type="http://schemas.openxmlformats.org/officeDocument/2006/relationships/hyperlink" Target="mailto:hildegard.stremersch@zol.be" TargetMode="External"/><Relationship Id="rId70" Type="http://schemas.openxmlformats.org/officeDocument/2006/relationships/hyperlink" Target="mailto:ellen.fouwe@zol.be" TargetMode="External"/><Relationship Id="rId75" Type="http://schemas.openxmlformats.org/officeDocument/2006/relationships/hyperlink" Target="mailto:Danny.Baens@zol.be" TargetMode="External"/><Relationship Id="rId83" Type="http://schemas.openxmlformats.org/officeDocument/2006/relationships/hyperlink" Target="mailto:melanie.bzdenga@zol.be" TargetMode="External"/><Relationship Id="rId88" Type="http://schemas.openxmlformats.org/officeDocument/2006/relationships/hyperlink" Target="mailto:eugene.hoessels@zol.be" TargetMode="External"/><Relationship Id="rId91" Type="http://schemas.openxmlformats.org/officeDocument/2006/relationships/hyperlink" Target="mailto:Carine.Goossens@zol.be" TargetMode="External"/><Relationship Id="rId96" Type="http://schemas.openxmlformats.org/officeDocument/2006/relationships/hyperlink" Target="mailto:nathalie.gielen@zol.be" TargetMode="External"/><Relationship Id="rId111" Type="http://schemas.openxmlformats.org/officeDocument/2006/relationships/printerSettings" Target="../printerSettings/printerSettings2.bin"/><Relationship Id="rId1" Type="http://schemas.openxmlformats.org/officeDocument/2006/relationships/hyperlink" Target="mailto:kim.klingels@zol.be" TargetMode="External"/><Relationship Id="rId6" Type="http://schemas.openxmlformats.org/officeDocument/2006/relationships/hyperlink" Target="mailto:anita.vanbaelen@zol.be" TargetMode="External"/><Relationship Id="rId15" Type="http://schemas.openxmlformats.org/officeDocument/2006/relationships/hyperlink" Target="mailto:hildegard.stremersch@zol.be" TargetMode="External"/><Relationship Id="rId23" Type="http://schemas.openxmlformats.org/officeDocument/2006/relationships/hyperlink" Target="mailto:Tine.Verheyden@zol.be" TargetMode="External"/><Relationship Id="rId28" Type="http://schemas.openxmlformats.org/officeDocument/2006/relationships/hyperlink" Target="mailto:tilly.cortens@zol.be" TargetMode="External"/><Relationship Id="rId36" Type="http://schemas.openxmlformats.org/officeDocument/2006/relationships/hyperlink" Target="mailto:johan.dehouwer@zol.be" TargetMode="External"/><Relationship Id="rId49" Type="http://schemas.openxmlformats.org/officeDocument/2006/relationships/hyperlink" Target="mailto:Sabine.Keymis@zol.be" TargetMode="External"/><Relationship Id="rId57" Type="http://schemas.openxmlformats.org/officeDocument/2006/relationships/hyperlink" Target="mailto:ruth.fincken@zol.be" TargetMode="External"/><Relationship Id="rId106" Type="http://schemas.openxmlformats.org/officeDocument/2006/relationships/hyperlink" Target="mailto:onboarding@zol.be" TargetMode="External"/><Relationship Id="rId10" Type="http://schemas.openxmlformats.org/officeDocument/2006/relationships/hyperlink" Target="mailto:sanne.buvens@zol.be" TargetMode="External"/><Relationship Id="rId31" Type="http://schemas.openxmlformats.org/officeDocument/2006/relationships/hyperlink" Target="mailto:valerie.deboel@zol.be" TargetMode="External"/><Relationship Id="rId44" Type="http://schemas.openxmlformats.org/officeDocument/2006/relationships/hyperlink" Target="mailto:sofie.nullens@zol.be" TargetMode="External"/><Relationship Id="rId52" Type="http://schemas.openxmlformats.org/officeDocument/2006/relationships/hyperlink" Target="mailto:hagar.tanane@zol.be" TargetMode="External"/><Relationship Id="rId60" Type="http://schemas.openxmlformats.org/officeDocument/2006/relationships/hyperlink" Target="mailto:tine.Verheyden@zol.be" TargetMode="External"/><Relationship Id="rId65" Type="http://schemas.openxmlformats.org/officeDocument/2006/relationships/hyperlink" Target="mailto:hildegard.stremersch@zol.be" TargetMode="External"/><Relationship Id="rId73" Type="http://schemas.openxmlformats.org/officeDocument/2006/relationships/hyperlink" Target="mailto:cindy.floren@zol.be" TargetMode="External"/><Relationship Id="rId78" Type="http://schemas.openxmlformats.org/officeDocument/2006/relationships/hyperlink" Target="mailto:Silvia.Vankerkom@zol.be" TargetMode="External"/><Relationship Id="rId81" Type="http://schemas.openxmlformats.org/officeDocument/2006/relationships/hyperlink" Target="mailto:An.Voets@zol.be" TargetMode="External"/><Relationship Id="rId86" Type="http://schemas.openxmlformats.org/officeDocument/2006/relationships/hyperlink" Target="mailto:Chris.Poesen@zol.be" TargetMode="External"/><Relationship Id="rId94" Type="http://schemas.openxmlformats.org/officeDocument/2006/relationships/hyperlink" Target="mailto:nathalie.gielen@zol.be" TargetMode="External"/><Relationship Id="rId99" Type="http://schemas.openxmlformats.org/officeDocument/2006/relationships/hyperlink" Target="mailto:Elfi.Geris@zol.be" TargetMode="External"/><Relationship Id="rId101" Type="http://schemas.openxmlformats.org/officeDocument/2006/relationships/hyperlink" Target="mailto:Tine.Nelis@zol.be" TargetMode="External"/><Relationship Id="rId4" Type="http://schemas.openxmlformats.org/officeDocument/2006/relationships/hyperlink" Target="mailto:freddy.boonen@zol.be" TargetMode="External"/><Relationship Id="rId9" Type="http://schemas.openxmlformats.org/officeDocument/2006/relationships/hyperlink" Target="mailto:joris.clerix@zol.be" TargetMode="External"/><Relationship Id="rId13" Type="http://schemas.openxmlformats.org/officeDocument/2006/relationships/hyperlink" Target="mailto:katrien.bijnens@zol.be" TargetMode="External"/><Relationship Id="rId18" Type="http://schemas.openxmlformats.org/officeDocument/2006/relationships/hyperlink" Target="mailto:hellen.goossens@zol.be" TargetMode="External"/><Relationship Id="rId39" Type="http://schemas.openxmlformats.org/officeDocument/2006/relationships/hyperlink" Target="mailto:erika.dekleermaeker@zol.be" TargetMode="External"/><Relationship Id="rId109" Type="http://schemas.openxmlformats.org/officeDocument/2006/relationships/hyperlink" Target="mailto:Kristy.Marcisz@zol.be" TargetMode="External"/><Relationship Id="rId34" Type="http://schemas.openxmlformats.org/officeDocument/2006/relationships/hyperlink" Target="mailto:patricia.vrancken@zol.be" TargetMode="External"/><Relationship Id="rId50" Type="http://schemas.openxmlformats.org/officeDocument/2006/relationships/hyperlink" Target="mailto:peter.janssen@zol.be" TargetMode="External"/><Relationship Id="rId55" Type="http://schemas.openxmlformats.org/officeDocument/2006/relationships/hyperlink" Target="mailto:Joke.grosemans@zol.be" TargetMode="External"/><Relationship Id="rId76" Type="http://schemas.openxmlformats.org/officeDocument/2006/relationships/hyperlink" Target="mailto:Silvia.Vankerkom@zol.be" TargetMode="External"/><Relationship Id="rId97" Type="http://schemas.openxmlformats.org/officeDocument/2006/relationships/hyperlink" Target="mailto:patricia.vrancken@zol.be" TargetMode="External"/><Relationship Id="rId104" Type="http://schemas.openxmlformats.org/officeDocument/2006/relationships/hyperlink" Target="mailto:onboarding@zol.be" TargetMode="External"/><Relationship Id="rId7" Type="http://schemas.openxmlformats.org/officeDocument/2006/relationships/hyperlink" Target="mailto:angelique.erlich@zol.be" TargetMode="External"/><Relationship Id="rId71" Type="http://schemas.openxmlformats.org/officeDocument/2006/relationships/hyperlink" Target="mailto:Ingrid.geusens@zol.be" TargetMode="External"/><Relationship Id="rId92" Type="http://schemas.openxmlformats.org/officeDocument/2006/relationships/hyperlink" Target="mailto:joris.daems@zol.b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A200"/>
  <sheetViews>
    <sheetView topLeftCell="K1" zoomScaleNormal="100" workbookViewId="0">
      <selection activeCell="L4" sqref="L4"/>
    </sheetView>
  </sheetViews>
  <sheetFormatPr defaultRowHeight="15" x14ac:dyDescent="0.25"/>
  <cols>
    <col min="1" max="1" width="13.28515625" style="2" bestFit="1" customWidth="1"/>
    <col min="2" max="2" width="15" style="4" bestFit="1" customWidth="1"/>
    <col min="3" max="3" width="14.85546875" bestFit="1" customWidth="1"/>
    <col min="4" max="4" width="9" bestFit="1" customWidth="1"/>
    <col min="5" max="5" width="14.28515625" bestFit="1" customWidth="1"/>
    <col min="6" max="6" width="9.5703125" bestFit="1" customWidth="1"/>
    <col min="7" max="7" width="33.7109375" bestFit="1" customWidth="1"/>
    <col min="8" max="8" width="14.42578125" style="3" customWidth="1"/>
    <col min="9" max="9" width="15" bestFit="1" customWidth="1"/>
    <col min="10" max="11" width="11.42578125" style="1" bestFit="1" customWidth="1"/>
    <col min="13" max="13" width="20.42578125" bestFit="1" customWidth="1"/>
    <col min="14" max="14" width="25.7109375" style="6" bestFit="1" customWidth="1"/>
    <col min="15" max="15" width="20.42578125" bestFit="1" customWidth="1"/>
    <col min="16" max="16" width="25.7109375" style="6" bestFit="1" customWidth="1"/>
    <col min="17" max="17" width="29.140625" customWidth="1"/>
    <col min="18" max="18" width="31.28515625" bestFit="1" customWidth="1"/>
    <col min="19" max="19" width="22.28515625" style="1" customWidth="1"/>
    <col min="20" max="20" width="13.7109375" bestFit="1" customWidth="1"/>
    <col min="21" max="21" width="17.85546875" bestFit="1" customWidth="1"/>
    <col min="25" max="25" width="15.28515625" bestFit="1" customWidth="1"/>
    <col min="26" max="26" width="24.5703125" bestFit="1" customWidth="1"/>
    <col min="27" max="27" width="11.5703125" bestFit="1" customWidth="1"/>
    <col min="28" max="28" width="12.140625" customWidth="1"/>
  </cols>
  <sheetData>
    <row r="1" spans="1:27" s="37" customFormat="1" ht="35.450000000000003" customHeight="1" x14ac:dyDescent="0.25">
      <c r="A1" s="40" t="s">
        <v>0</v>
      </c>
      <c r="B1" s="29" t="s">
        <v>1</v>
      </c>
      <c r="C1" s="30" t="s">
        <v>438</v>
      </c>
      <c r="D1" s="31" t="s">
        <v>13</v>
      </c>
      <c r="E1" s="30" t="s">
        <v>2</v>
      </c>
      <c r="F1" s="30" t="s">
        <v>3</v>
      </c>
      <c r="G1" s="30" t="s">
        <v>10</v>
      </c>
      <c r="H1" s="32" t="s">
        <v>21</v>
      </c>
      <c r="I1" s="33" t="s">
        <v>168</v>
      </c>
      <c r="J1" s="34" t="s">
        <v>8</v>
      </c>
      <c r="K1" s="34" t="s">
        <v>9</v>
      </c>
      <c r="L1" s="30" t="s">
        <v>4</v>
      </c>
      <c r="M1" s="30" t="s">
        <v>5</v>
      </c>
      <c r="N1" s="30" t="s">
        <v>6</v>
      </c>
      <c r="O1" s="30" t="s">
        <v>435</v>
      </c>
      <c r="P1" s="30" t="s">
        <v>436</v>
      </c>
      <c r="Q1" s="30" t="s">
        <v>11</v>
      </c>
      <c r="R1" s="30" t="s">
        <v>12</v>
      </c>
      <c r="S1" s="34" t="s">
        <v>7</v>
      </c>
      <c r="T1" s="35" t="s">
        <v>15</v>
      </c>
      <c r="U1" s="35" t="s">
        <v>16</v>
      </c>
      <c r="V1" s="35" t="s">
        <v>17</v>
      </c>
      <c r="W1" s="35" t="s">
        <v>18</v>
      </c>
      <c r="X1" s="35" t="s">
        <v>19</v>
      </c>
      <c r="Y1" s="35" t="s">
        <v>20</v>
      </c>
      <c r="Z1" s="33" t="s">
        <v>167</v>
      </c>
      <c r="AA1" s="36" t="s">
        <v>169</v>
      </c>
    </row>
    <row r="2" spans="1:27" x14ac:dyDescent="0.25">
      <c r="A2" s="28"/>
      <c r="B2" s="14"/>
      <c r="C2" s="12"/>
      <c r="D2" s="12" t="s">
        <v>51</v>
      </c>
      <c r="E2" s="12"/>
      <c r="F2" s="12"/>
      <c r="G2" s="16"/>
      <c r="H2" s="17"/>
      <c r="I2" s="12"/>
      <c r="J2" s="41"/>
      <c r="L2" s="12"/>
      <c r="M2" t="e">
        <f>VLOOKUP(L2,keuzes!$I$2:$K$112,2,FALSE)</f>
        <v>#N/A</v>
      </c>
      <c r="N2" t="e">
        <f>VLOOKUP(L2,keuzes!$I$2:$K$112,3,FALSE)</f>
        <v>#N/A</v>
      </c>
      <c r="O2" t="e">
        <f>VLOOKUP(L2,keuzes!$I$2:$L$112,4,FALSE)</f>
        <v>#N/A</v>
      </c>
      <c r="P2" t="e">
        <f>VLOOKUP(L2,keuzes!$I$2:$M$112,5,FALSE)</f>
        <v>#N/A</v>
      </c>
      <c r="Q2" s="12" t="s">
        <v>26</v>
      </c>
      <c r="R2" s="12" t="s">
        <v>27</v>
      </c>
      <c r="T2" s="12"/>
      <c r="U2" s="12"/>
      <c r="V2" s="12"/>
      <c r="W2" s="12"/>
      <c r="X2" s="12"/>
      <c r="Y2" s="12"/>
      <c r="Z2" s="12"/>
      <c r="AA2" s="12"/>
    </row>
    <row r="3" spans="1:27" x14ac:dyDescent="0.25">
      <c r="A3" s="28"/>
      <c r="B3" s="14"/>
      <c r="C3" s="12"/>
      <c r="D3" s="12" t="s">
        <v>51</v>
      </c>
      <c r="E3" s="12"/>
      <c r="F3" s="12"/>
      <c r="G3" s="16"/>
      <c r="H3" s="17"/>
      <c r="I3" s="12"/>
      <c r="J3" s="41"/>
      <c r="K3" s="41"/>
      <c r="L3" s="12"/>
      <c r="M3" t="e">
        <f>VLOOKUP(L3,keuzes!$I$2:$K$112,2,FALSE)</f>
        <v>#N/A</v>
      </c>
      <c r="N3" t="e">
        <f>VLOOKUP(L3,keuzes!$I$2:$K$112,3,FALSE)</f>
        <v>#N/A</v>
      </c>
      <c r="O3" t="e">
        <f>VLOOKUP(L3,keuzes!$I$2:$L$112,4,FALSE)</f>
        <v>#N/A</v>
      </c>
      <c r="P3" t="e">
        <f>VLOOKUP(L3,keuzes!$I$2:$M$112,5,FALSE)</f>
        <v>#N/A</v>
      </c>
      <c r="Q3" s="12" t="s">
        <v>26</v>
      </c>
      <c r="R3" s="12" t="s">
        <v>27</v>
      </c>
      <c r="T3" s="12"/>
      <c r="U3" s="12"/>
      <c r="V3" s="12"/>
      <c r="W3" s="12"/>
      <c r="X3" s="12"/>
      <c r="Y3" s="12"/>
      <c r="Z3" s="12"/>
      <c r="AA3" s="12"/>
    </row>
    <row r="4" spans="1:27" x14ac:dyDescent="0.25">
      <c r="A4" s="28"/>
      <c r="B4" s="14"/>
      <c r="C4" s="12"/>
      <c r="D4" s="12" t="s">
        <v>51</v>
      </c>
      <c r="E4" s="12"/>
      <c r="F4" s="12"/>
      <c r="G4" s="16"/>
      <c r="H4" s="17"/>
      <c r="I4" s="12"/>
      <c r="J4" s="41"/>
      <c r="K4" s="41"/>
      <c r="L4" s="12"/>
      <c r="M4" t="e">
        <f>VLOOKUP(L4,keuzes!$I$2:$K$112,2,FALSE)</f>
        <v>#N/A</v>
      </c>
      <c r="N4" t="e">
        <f>VLOOKUP(L4,keuzes!$I$2:$K$112,3,FALSE)</f>
        <v>#N/A</v>
      </c>
      <c r="O4" t="e">
        <f>VLOOKUP(L4,keuzes!$I$2:$L$112,4,FALSE)</f>
        <v>#N/A</v>
      </c>
      <c r="P4" t="e">
        <f>VLOOKUP(L4,keuzes!$I$2:$M$112,5,FALSE)</f>
        <v>#N/A</v>
      </c>
      <c r="Q4" s="12" t="s">
        <v>26</v>
      </c>
      <c r="R4" s="12" t="s">
        <v>27</v>
      </c>
      <c r="T4" s="12"/>
      <c r="U4" s="12"/>
      <c r="V4" s="12"/>
      <c r="W4" s="12"/>
      <c r="X4" s="12"/>
      <c r="Y4" s="12"/>
      <c r="Z4" s="12"/>
      <c r="AA4" s="12"/>
    </row>
    <row r="5" spans="1:27" x14ac:dyDescent="0.25">
      <c r="A5" s="28"/>
      <c r="B5" s="14"/>
      <c r="C5" s="12"/>
      <c r="D5" s="12" t="s">
        <v>51</v>
      </c>
      <c r="E5" s="12"/>
      <c r="F5" s="12"/>
      <c r="G5" s="16"/>
      <c r="H5" s="17"/>
      <c r="I5" s="12"/>
      <c r="J5" s="41"/>
      <c r="K5" s="41"/>
      <c r="L5" s="12"/>
      <c r="M5" t="e">
        <f>VLOOKUP(L5,keuzes!$I$2:$K$112,2,FALSE)</f>
        <v>#N/A</v>
      </c>
      <c r="N5" t="e">
        <f>VLOOKUP(L5,keuzes!$I$2:$K$112,3,FALSE)</f>
        <v>#N/A</v>
      </c>
      <c r="O5" t="e">
        <f>VLOOKUP(L5,keuzes!$I$2:$L$112,4,FALSE)</f>
        <v>#N/A</v>
      </c>
      <c r="P5" t="e">
        <f>VLOOKUP(L5,keuzes!$I$2:$M$112,5,FALSE)</f>
        <v>#N/A</v>
      </c>
      <c r="Q5" s="12" t="s">
        <v>26</v>
      </c>
      <c r="R5" s="12" t="s">
        <v>27</v>
      </c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28"/>
      <c r="B6" s="13"/>
      <c r="C6" s="12"/>
      <c r="D6" s="12" t="s">
        <v>51</v>
      </c>
      <c r="E6" s="12"/>
      <c r="F6" s="12"/>
      <c r="G6" s="16"/>
      <c r="H6" s="17"/>
      <c r="I6" s="12"/>
      <c r="J6" s="41"/>
      <c r="K6" s="41"/>
      <c r="L6" s="12"/>
      <c r="M6" t="e">
        <f>VLOOKUP(L6,keuzes!$I$2:$K$112,2,FALSE)</f>
        <v>#N/A</v>
      </c>
      <c r="N6" t="e">
        <f>VLOOKUP(L6,keuzes!$I$2:$K$112,3,FALSE)</f>
        <v>#N/A</v>
      </c>
      <c r="O6" t="e">
        <f>VLOOKUP(L6,keuzes!$I$2:$L$112,4,FALSE)</f>
        <v>#N/A</v>
      </c>
      <c r="P6" t="e">
        <f>VLOOKUP(L6,keuzes!$I$2:$M$112,5,FALSE)</f>
        <v>#N/A</v>
      </c>
      <c r="Q6" s="12" t="s">
        <v>26</v>
      </c>
      <c r="R6" s="12" t="s">
        <v>27</v>
      </c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28"/>
      <c r="B7" s="14"/>
      <c r="C7" s="12"/>
      <c r="D7" s="12" t="s">
        <v>51</v>
      </c>
      <c r="E7" s="12"/>
      <c r="F7" s="12"/>
      <c r="G7" s="16"/>
      <c r="H7" s="17"/>
      <c r="I7" s="12"/>
      <c r="J7" s="41"/>
      <c r="K7" s="41"/>
      <c r="L7" s="12"/>
      <c r="M7" t="e">
        <f>VLOOKUP(L7,keuzes!$I$2:$K$112,2,FALSE)</f>
        <v>#N/A</v>
      </c>
      <c r="N7" t="e">
        <f>VLOOKUP(L7,keuzes!$I$2:$K$112,3,FALSE)</f>
        <v>#N/A</v>
      </c>
      <c r="O7" t="e">
        <f>VLOOKUP(L7,keuzes!$I$2:$L$112,4,FALSE)</f>
        <v>#N/A</v>
      </c>
      <c r="P7" t="e">
        <f>VLOOKUP(L7,keuzes!$I$2:$M$112,5,FALSE)</f>
        <v>#N/A</v>
      </c>
      <c r="Q7" s="12" t="s">
        <v>26</v>
      </c>
      <c r="R7" s="12" t="s">
        <v>27</v>
      </c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28"/>
      <c r="B8" s="14"/>
      <c r="C8" s="12"/>
      <c r="D8" s="12" t="s">
        <v>51</v>
      </c>
      <c r="E8" s="12"/>
      <c r="F8" s="12"/>
      <c r="G8" s="16"/>
      <c r="H8" s="17"/>
      <c r="I8" s="12"/>
      <c r="J8" s="41"/>
      <c r="K8" s="41"/>
      <c r="L8" s="12"/>
      <c r="M8" t="e">
        <f>VLOOKUP(L8,keuzes!$I$2:$K$112,2,FALSE)</f>
        <v>#N/A</v>
      </c>
      <c r="N8" t="e">
        <f>VLOOKUP(L8,keuzes!$I$2:$K$112,3,FALSE)</f>
        <v>#N/A</v>
      </c>
      <c r="O8" t="e">
        <f>VLOOKUP(L8,keuzes!$I$2:$L$112,4,FALSE)</f>
        <v>#N/A</v>
      </c>
      <c r="P8" t="e">
        <f>VLOOKUP(L8,keuzes!$I$2:$M$112,5,FALSE)</f>
        <v>#N/A</v>
      </c>
      <c r="Q8" s="12" t="s">
        <v>26</v>
      </c>
      <c r="R8" s="12" t="s">
        <v>27</v>
      </c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28"/>
      <c r="B9" s="14"/>
      <c r="C9" s="12"/>
      <c r="D9" s="12" t="s">
        <v>51</v>
      </c>
      <c r="E9" s="12"/>
      <c r="F9" s="12"/>
      <c r="G9" s="16"/>
      <c r="H9" s="17"/>
      <c r="I9" s="12"/>
      <c r="J9" s="41"/>
      <c r="K9" s="41"/>
      <c r="L9" s="12"/>
      <c r="M9" t="e">
        <f>VLOOKUP(L9,keuzes!$I$2:$K$112,2,FALSE)</f>
        <v>#N/A</v>
      </c>
      <c r="N9" t="e">
        <f>VLOOKUP(L9,keuzes!$I$2:$K$112,3,FALSE)</f>
        <v>#N/A</v>
      </c>
      <c r="O9" t="e">
        <f>VLOOKUP(L9,keuzes!$I$2:$L$112,4,FALSE)</f>
        <v>#N/A</v>
      </c>
      <c r="P9" t="e">
        <f>VLOOKUP(L9,keuzes!$I$2:$M$112,5,FALSE)</f>
        <v>#N/A</v>
      </c>
      <c r="Q9" s="12" t="s">
        <v>26</v>
      </c>
      <c r="R9" s="12" t="s">
        <v>27</v>
      </c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28"/>
      <c r="B10" s="14"/>
      <c r="C10" s="12"/>
      <c r="D10" s="12" t="s">
        <v>51</v>
      </c>
      <c r="E10" s="12"/>
      <c r="F10" s="12"/>
      <c r="G10" s="16"/>
      <c r="H10" s="17"/>
      <c r="I10" s="12"/>
      <c r="J10" s="41"/>
      <c r="L10" s="12"/>
      <c r="M10" t="e">
        <f>VLOOKUP(L10,keuzes!$I$2:$K$112,2,FALSE)</f>
        <v>#N/A</v>
      </c>
      <c r="N10" t="e">
        <f>VLOOKUP(L10,keuzes!$I$2:$K$112,3,FALSE)</f>
        <v>#N/A</v>
      </c>
      <c r="O10" t="e">
        <f>VLOOKUP(L10,keuzes!$I$2:$L$112,4,FALSE)</f>
        <v>#N/A</v>
      </c>
      <c r="P10" t="e">
        <f>VLOOKUP(L10,keuzes!$I$2:$M$112,5,FALSE)</f>
        <v>#N/A</v>
      </c>
      <c r="Q10" s="12" t="s">
        <v>26</v>
      </c>
      <c r="R10" s="12" t="s">
        <v>27</v>
      </c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28"/>
      <c r="B11" s="14"/>
      <c r="C11" s="12"/>
      <c r="D11" s="12" t="s">
        <v>51</v>
      </c>
      <c r="E11" s="12"/>
      <c r="F11" s="12"/>
      <c r="G11" s="16"/>
      <c r="H11" s="17"/>
      <c r="I11" s="12"/>
      <c r="J11" s="41"/>
      <c r="K11" s="41"/>
      <c r="L11" s="12"/>
      <c r="M11" t="e">
        <f>VLOOKUP(L11,keuzes!$I$2:$K$112,2,FALSE)</f>
        <v>#N/A</v>
      </c>
      <c r="N11" t="e">
        <f>VLOOKUP(L11,keuzes!$I$2:$K$112,3,FALSE)</f>
        <v>#N/A</v>
      </c>
      <c r="O11" t="e">
        <f>VLOOKUP(L11,keuzes!$I$2:$L$112,4,FALSE)</f>
        <v>#N/A</v>
      </c>
      <c r="P11" t="e">
        <f>VLOOKUP(L11,keuzes!$I$2:$M$112,5,FALSE)</f>
        <v>#N/A</v>
      </c>
      <c r="Q11" s="12" t="s">
        <v>26</v>
      </c>
      <c r="R11" s="12" t="s">
        <v>27</v>
      </c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28"/>
      <c r="B12" s="14"/>
      <c r="C12" s="12"/>
      <c r="D12" s="12" t="s">
        <v>51</v>
      </c>
      <c r="E12" s="12"/>
      <c r="F12" s="12"/>
      <c r="G12" s="16"/>
      <c r="H12" s="17"/>
      <c r="I12" s="12"/>
      <c r="J12" s="41"/>
      <c r="K12" s="41"/>
      <c r="L12" s="12"/>
      <c r="M12" t="e">
        <f>VLOOKUP(L12,keuzes!$I$2:$K$112,2,FALSE)</f>
        <v>#N/A</v>
      </c>
      <c r="N12" t="e">
        <f>VLOOKUP(L12,keuzes!$I$2:$K$112,3,FALSE)</f>
        <v>#N/A</v>
      </c>
      <c r="O12" t="e">
        <f>VLOOKUP(L12,keuzes!$I$2:$L$112,4,FALSE)</f>
        <v>#N/A</v>
      </c>
      <c r="P12" t="e">
        <f>VLOOKUP(L12,keuzes!$I$2:$M$112,5,FALSE)</f>
        <v>#N/A</v>
      </c>
      <c r="Q12" s="12" t="s">
        <v>26</v>
      </c>
      <c r="R12" s="12" t="s">
        <v>27</v>
      </c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28"/>
      <c r="B13" s="14"/>
      <c r="C13" s="12"/>
      <c r="D13" s="12" t="s">
        <v>51</v>
      </c>
      <c r="E13" s="12"/>
      <c r="F13" s="12"/>
      <c r="G13" s="16"/>
      <c r="H13" s="17"/>
      <c r="I13" s="12"/>
      <c r="J13" s="41"/>
      <c r="K13" s="41"/>
      <c r="L13" s="12"/>
      <c r="M13" t="e">
        <f>VLOOKUP(L13,keuzes!$I$2:$K$112,2,FALSE)</f>
        <v>#N/A</v>
      </c>
      <c r="N13" t="e">
        <f>VLOOKUP(L13,keuzes!$I$2:$K$112,3,FALSE)</f>
        <v>#N/A</v>
      </c>
      <c r="O13" t="e">
        <f>VLOOKUP(L13,keuzes!$I$2:$L$112,4,FALSE)</f>
        <v>#N/A</v>
      </c>
      <c r="P13" t="e">
        <f>VLOOKUP(L13,keuzes!$I$2:$M$112,5,FALSE)</f>
        <v>#N/A</v>
      </c>
      <c r="Q13" s="12" t="s">
        <v>26</v>
      </c>
      <c r="R13" s="12" t="s">
        <v>27</v>
      </c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28"/>
      <c r="B14" s="14"/>
      <c r="C14" s="12"/>
      <c r="D14" s="12" t="s">
        <v>51</v>
      </c>
      <c r="E14" s="12"/>
      <c r="F14" s="12"/>
      <c r="G14" s="16"/>
      <c r="H14" s="17"/>
      <c r="I14" s="12"/>
      <c r="J14" s="41"/>
      <c r="K14" s="41"/>
      <c r="L14" s="12"/>
      <c r="M14" t="e">
        <f>VLOOKUP(L14,keuzes!$I$2:$K$112,2,FALSE)</f>
        <v>#N/A</v>
      </c>
      <c r="N14" t="e">
        <f>VLOOKUP(L14,keuzes!$I$2:$K$112,3,FALSE)</f>
        <v>#N/A</v>
      </c>
      <c r="O14" t="e">
        <f>VLOOKUP(L14,keuzes!$I$2:$L$112,4,FALSE)</f>
        <v>#N/A</v>
      </c>
      <c r="P14" t="e">
        <f>VLOOKUP(L14,keuzes!$I$2:$M$112,5,FALSE)</f>
        <v>#N/A</v>
      </c>
      <c r="Q14" s="12" t="s">
        <v>26</v>
      </c>
      <c r="R14" s="12" t="s">
        <v>27</v>
      </c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28"/>
      <c r="B15" s="14"/>
      <c r="C15" s="12"/>
      <c r="D15" s="12" t="s">
        <v>51</v>
      </c>
      <c r="E15" s="12"/>
      <c r="F15" s="12"/>
      <c r="G15" s="16"/>
      <c r="H15" s="17"/>
      <c r="I15" s="12"/>
      <c r="J15" s="41"/>
      <c r="K15" s="41"/>
      <c r="L15" s="12"/>
      <c r="M15" t="e">
        <f>VLOOKUP(L15,keuzes!$I$2:$K$112,2,FALSE)</f>
        <v>#N/A</v>
      </c>
      <c r="N15" t="e">
        <f>VLOOKUP(L15,keuzes!$I$2:$K$112,3,FALSE)</f>
        <v>#N/A</v>
      </c>
      <c r="O15" t="e">
        <f>VLOOKUP(L15,keuzes!$I$2:$L$112,4,FALSE)</f>
        <v>#N/A</v>
      </c>
      <c r="P15" t="e">
        <f>VLOOKUP(L15,keuzes!$I$2:$M$112,5,FALSE)</f>
        <v>#N/A</v>
      </c>
      <c r="Q15" s="12" t="s">
        <v>26</v>
      </c>
      <c r="R15" s="12" t="s">
        <v>27</v>
      </c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28"/>
      <c r="B16" s="14"/>
      <c r="C16" s="12"/>
      <c r="D16" s="12" t="s">
        <v>51</v>
      </c>
      <c r="E16" s="12"/>
      <c r="F16" s="12"/>
      <c r="G16" s="16"/>
      <c r="H16" s="17"/>
      <c r="I16" s="12"/>
      <c r="J16" s="41"/>
      <c r="K16" s="41"/>
      <c r="L16" s="12"/>
      <c r="M16" t="e">
        <f>VLOOKUP(L16,keuzes!$I$2:$K$112,2,FALSE)</f>
        <v>#N/A</v>
      </c>
      <c r="N16" t="e">
        <f>VLOOKUP(L16,keuzes!$I$2:$K$112,3,FALSE)</f>
        <v>#N/A</v>
      </c>
      <c r="O16" t="e">
        <f>VLOOKUP(L16,keuzes!$I$2:$L$112,4,FALSE)</f>
        <v>#N/A</v>
      </c>
      <c r="P16" t="e">
        <f>VLOOKUP(L16,keuzes!$I$2:$M$112,5,FALSE)</f>
        <v>#N/A</v>
      </c>
      <c r="Q16" s="12" t="s">
        <v>26</v>
      </c>
      <c r="R16" s="12" t="s">
        <v>27</v>
      </c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28"/>
      <c r="B17" s="14"/>
      <c r="C17" s="12"/>
      <c r="D17" s="12" t="s">
        <v>51</v>
      </c>
      <c r="E17" s="12"/>
      <c r="F17" s="12"/>
      <c r="G17" s="16"/>
      <c r="H17" s="17"/>
      <c r="I17" s="12"/>
      <c r="J17" s="41"/>
      <c r="K17" s="41"/>
      <c r="L17" s="12"/>
      <c r="M17" t="e">
        <f>VLOOKUP(L17,keuzes!$I$2:$K$112,2,FALSE)</f>
        <v>#N/A</v>
      </c>
      <c r="N17" t="e">
        <f>VLOOKUP(L17,keuzes!$I$2:$K$112,3,FALSE)</f>
        <v>#N/A</v>
      </c>
      <c r="O17" t="e">
        <f>VLOOKUP(L17,keuzes!$I$2:$L$112,4,FALSE)</f>
        <v>#N/A</v>
      </c>
      <c r="P17" t="e">
        <f>VLOOKUP(L17,keuzes!$I$2:$M$112,5,FALSE)</f>
        <v>#N/A</v>
      </c>
      <c r="Q17" s="12" t="s">
        <v>26</v>
      </c>
      <c r="R17" s="12" t="s">
        <v>27</v>
      </c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28"/>
      <c r="B18" s="14"/>
      <c r="C18" s="12"/>
      <c r="D18" s="12" t="s">
        <v>51</v>
      </c>
      <c r="E18" s="12"/>
      <c r="F18" s="12"/>
      <c r="G18" s="16"/>
      <c r="H18" s="17"/>
      <c r="I18" s="12"/>
      <c r="J18" s="41"/>
      <c r="K18" s="41"/>
      <c r="L18" s="12"/>
      <c r="M18" t="e">
        <f>VLOOKUP(L18,keuzes!$I$2:$K$112,2,FALSE)</f>
        <v>#N/A</v>
      </c>
      <c r="N18" t="e">
        <f>VLOOKUP(L18,keuzes!$I$2:$K$112,3,FALSE)</f>
        <v>#N/A</v>
      </c>
      <c r="O18" t="e">
        <f>VLOOKUP(L18,keuzes!$I$2:$L$112,4,FALSE)</f>
        <v>#N/A</v>
      </c>
      <c r="P18" t="e">
        <f>VLOOKUP(L18,keuzes!$I$2:$M$112,5,FALSE)</f>
        <v>#N/A</v>
      </c>
      <c r="Q18" s="12" t="s">
        <v>26</v>
      </c>
      <c r="R18" s="12" t="s">
        <v>27</v>
      </c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28"/>
      <c r="B19" s="14"/>
      <c r="C19" s="12"/>
      <c r="D19" s="12" t="s">
        <v>51</v>
      </c>
      <c r="E19" s="12"/>
      <c r="F19" s="12"/>
      <c r="G19" s="16"/>
      <c r="H19" s="17"/>
      <c r="I19" s="12"/>
      <c r="J19" s="41"/>
      <c r="K19" s="41"/>
      <c r="L19" s="12"/>
      <c r="M19" t="e">
        <f>VLOOKUP(L19,keuzes!$I$2:$K$112,2,FALSE)</f>
        <v>#N/A</v>
      </c>
      <c r="N19" t="e">
        <f>VLOOKUP(L19,keuzes!$I$2:$K$112,3,FALSE)</f>
        <v>#N/A</v>
      </c>
      <c r="O19" t="e">
        <f>VLOOKUP(L19,keuzes!$I$2:$L$112,4,FALSE)</f>
        <v>#N/A</v>
      </c>
      <c r="P19" t="e">
        <f>VLOOKUP(L19,keuzes!$I$2:$M$112,5,FALSE)</f>
        <v>#N/A</v>
      </c>
      <c r="Q19" s="12" t="s">
        <v>26</v>
      </c>
      <c r="R19" s="12" t="s">
        <v>27</v>
      </c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28"/>
      <c r="B20" s="14"/>
      <c r="C20" s="12"/>
      <c r="D20" s="12" t="s">
        <v>51</v>
      </c>
      <c r="E20" s="12"/>
      <c r="F20" s="12"/>
      <c r="G20" s="16"/>
      <c r="H20" s="17"/>
      <c r="I20" s="12"/>
      <c r="J20" s="41"/>
      <c r="L20" s="12"/>
      <c r="M20" t="e">
        <f>VLOOKUP(L20,keuzes!$I$2:$K$112,2,FALSE)</f>
        <v>#N/A</v>
      </c>
      <c r="N20" t="e">
        <f>VLOOKUP(L20,keuzes!$I$2:$K$112,3,FALSE)</f>
        <v>#N/A</v>
      </c>
      <c r="O20" t="e">
        <f>VLOOKUP(L20,keuzes!$I$2:$L$112,4,FALSE)</f>
        <v>#N/A</v>
      </c>
      <c r="P20" t="e">
        <f>VLOOKUP(L20,keuzes!$I$2:$M$112,5,FALSE)</f>
        <v>#N/A</v>
      </c>
      <c r="Q20" s="12" t="s">
        <v>26</v>
      </c>
      <c r="R20" s="12" t="s">
        <v>27</v>
      </c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28"/>
      <c r="B21" s="14"/>
      <c r="C21" s="12"/>
      <c r="D21" s="12" t="s">
        <v>51</v>
      </c>
      <c r="E21" s="12"/>
      <c r="F21" s="12"/>
      <c r="G21" s="16"/>
      <c r="H21" s="17"/>
      <c r="I21" s="12"/>
      <c r="J21" s="41"/>
      <c r="K21" s="41"/>
      <c r="L21" s="12"/>
      <c r="M21" t="e">
        <f>VLOOKUP(L21,keuzes!$I$2:$K$112,2,FALSE)</f>
        <v>#N/A</v>
      </c>
      <c r="N21" t="e">
        <f>VLOOKUP(L21,keuzes!$I$2:$K$112,3,FALSE)</f>
        <v>#N/A</v>
      </c>
      <c r="O21" t="e">
        <f>VLOOKUP(L21,keuzes!$I$2:$L$112,4,FALSE)</f>
        <v>#N/A</v>
      </c>
      <c r="P21" t="e">
        <f>VLOOKUP(L21,keuzes!$I$2:$M$112,5,FALSE)</f>
        <v>#N/A</v>
      </c>
      <c r="Q21" s="12" t="s">
        <v>26</v>
      </c>
      <c r="R21" s="12" t="s">
        <v>27</v>
      </c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28"/>
      <c r="B22" s="14"/>
      <c r="C22" s="12"/>
      <c r="D22" s="12" t="s">
        <v>51</v>
      </c>
      <c r="E22" s="12"/>
      <c r="F22" s="12"/>
      <c r="G22" s="16"/>
      <c r="H22" s="17"/>
      <c r="I22" s="12"/>
      <c r="J22" s="41"/>
      <c r="K22" s="41"/>
      <c r="L22" s="12"/>
      <c r="M22" t="e">
        <f>VLOOKUP(L22,keuzes!$I$2:$K$112,2,FALSE)</f>
        <v>#N/A</v>
      </c>
      <c r="N22" t="e">
        <f>VLOOKUP(L22,keuzes!$I$2:$K$112,3,FALSE)</f>
        <v>#N/A</v>
      </c>
      <c r="O22" t="e">
        <f>VLOOKUP(L22,keuzes!$I$2:$L$112,4,FALSE)</f>
        <v>#N/A</v>
      </c>
      <c r="P22" t="e">
        <f>VLOOKUP(L22,keuzes!$I$2:$M$112,5,FALSE)</f>
        <v>#N/A</v>
      </c>
      <c r="Q22" s="12" t="s">
        <v>26</v>
      </c>
      <c r="R22" s="12" t="s">
        <v>27</v>
      </c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28"/>
      <c r="B23" s="14"/>
      <c r="C23" s="12"/>
      <c r="D23" s="12" t="s">
        <v>51</v>
      </c>
      <c r="E23" s="12"/>
      <c r="F23" s="12"/>
      <c r="G23" s="16"/>
      <c r="H23" s="17"/>
      <c r="I23" s="12"/>
      <c r="J23" s="41"/>
      <c r="K23" s="41"/>
      <c r="L23" s="12"/>
      <c r="M23" t="e">
        <f>VLOOKUP(L23,keuzes!$I$2:$K$112,2,FALSE)</f>
        <v>#N/A</v>
      </c>
      <c r="N23" t="e">
        <f>VLOOKUP(L23,keuzes!$I$2:$K$112,3,FALSE)</f>
        <v>#N/A</v>
      </c>
      <c r="O23" t="e">
        <f>VLOOKUP(L23,keuzes!$I$2:$L$112,4,FALSE)</f>
        <v>#N/A</v>
      </c>
      <c r="P23" t="e">
        <f>VLOOKUP(L23,keuzes!$I$2:$M$112,5,FALSE)</f>
        <v>#N/A</v>
      </c>
      <c r="Q23" s="12" t="s">
        <v>26</v>
      </c>
      <c r="R23" s="12" t="s">
        <v>27</v>
      </c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28"/>
      <c r="B24" s="14"/>
      <c r="C24" s="12"/>
      <c r="D24" s="12" t="s">
        <v>51</v>
      </c>
      <c r="E24" s="12"/>
      <c r="F24" s="12"/>
      <c r="G24" s="16"/>
      <c r="H24" s="17"/>
      <c r="I24" s="12"/>
      <c r="J24" s="41"/>
      <c r="K24" s="41"/>
      <c r="L24" s="12"/>
      <c r="M24" t="e">
        <f>VLOOKUP(L24,keuzes!$I$2:$K$112,2,FALSE)</f>
        <v>#N/A</v>
      </c>
      <c r="N24" t="e">
        <f>VLOOKUP(L24,keuzes!$I$2:$K$112,3,FALSE)</f>
        <v>#N/A</v>
      </c>
      <c r="O24" t="e">
        <f>VLOOKUP(L24,keuzes!$I$2:$L$112,4,FALSE)</f>
        <v>#N/A</v>
      </c>
      <c r="P24" t="e">
        <f>VLOOKUP(L24,keuzes!$I$2:$M$112,5,FALSE)</f>
        <v>#N/A</v>
      </c>
      <c r="Q24" s="12" t="s">
        <v>26</v>
      </c>
      <c r="R24" s="12" t="s">
        <v>27</v>
      </c>
      <c r="T24" s="12"/>
      <c r="U24" s="12"/>
      <c r="V24" s="12"/>
      <c r="W24" s="12"/>
      <c r="X24" s="12"/>
      <c r="Y24" s="12"/>
      <c r="Z24" s="12"/>
      <c r="AA24" s="12"/>
    </row>
    <row r="25" spans="1:27" x14ac:dyDescent="0.25">
      <c r="A25" s="28"/>
      <c r="B25" s="14"/>
      <c r="C25" s="12"/>
      <c r="D25" s="12" t="s">
        <v>51</v>
      </c>
      <c r="E25" s="12"/>
      <c r="F25" s="12"/>
      <c r="G25" s="16"/>
      <c r="H25" s="17"/>
      <c r="I25" s="12"/>
      <c r="J25" s="41"/>
      <c r="K25" s="41"/>
      <c r="L25" s="12"/>
      <c r="M25" t="e">
        <f>VLOOKUP(L25,keuzes!$I$2:$K$112,2,FALSE)</f>
        <v>#N/A</v>
      </c>
      <c r="N25" t="e">
        <f>VLOOKUP(L25,keuzes!$I$2:$K$112,3,FALSE)</f>
        <v>#N/A</v>
      </c>
      <c r="O25" t="e">
        <f>VLOOKUP(L25,keuzes!$I$2:$L$112,4,FALSE)</f>
        <v>#N/A</v>
      </c>
      <c r="P25" t="e">
        <f>VLOOKUP(L25,keuzes!$I$2:$M$112,5,FALSE)</f>
        <v>#N/A</v>
      </c>
      <c r="Q25" s="12" t="s">
        <v>26</v>
      </c>
      <c r="R25" s="12" t="s">
        <v>27</v>
      </c>
      <c r="T25" s="12"/>
      <c r="U25" s="12"/>
      <c r="V25" s="12"/>
      <c r="W25" s="12"/>
      <c r="X25" s="12"/>
      <c r="Y25" s="12"/>
      <c r="Z25" s="12"/>
      <c r="AA25" s="12"/>
    </row>
    <row r="26" spans="1:27" x14ac:dyDescent="0.25">
      <c r="A26" s="28"/>
      <c r="B26" s="14"/>
      <c r="C26" s="12"/>
      <c r="D26" s="12" t="s">
        <v>51</v>
      </c>
      <c r="E26" s="12"/>
      <c r="F26" s="12"/>
      <c r="G26" s="16"/>
      <c r="H26" s="17"/>
      <c r="I26" s="12"/>
      <c r="J26" s="41"/>
      <c r="K26" s="41"/>
      <c r="L26" s="12"/>
      <c r="M26" t="e">
        <f>VLOOKUP(L26,keuzes!$I$2:$K$112,2,FALSE)</f>
        <v>#N/A</v>
      </c>
      <c r="N26" t="e">
        <f>VLOOKUP(L26,keuzes!$I$2:$K$112,3,FALSE)</f>
        <v>#N/A</v>
      </c>
      <c r="O26" t="e">
        <f>VLOOKUP(L26,keuzes!$I$2:$L$112,4,FALSE)</f>
        <v>#N/A</v>
      </c>
      <c r="P26" t="e">
        <f>VLOOKUP(L26,keuzes!$I$2:$M$112,5,FALSE)</f>
        <v>#N/A</v>
      </c>
      <c r="Q26" s="12" t="s">
        <v>26</v>
      </c>
      <c r="R26" s="12" t="s">
        <v>27</v>
      </c>
      <c r="T26" s="12"/>
      <c r="U26" s="12"/>
      <c r="V26" s="12"/>
      <c r="W26" s="12"/>
      <c r="X26" s="12"/>
      <c r="Y26" s="12"/>
      <c r="Z26" s="12"/>
      <c r="AA26" s="12"/>
    </row>
    <row r="27" spans="1:27" x14ac:dyDescent="0.25">
      <c r="A27" s="28"/>
      <c r="B27" s="14"/>
      <c r="C27" s="12"/>
      <c r="D27" s="12" t="s">
        <v>51</v>
      </c>
      <c r="E27" s="12"/>
      <c r="F27" s="12"/>
      <c r="G27" s="16"/>
      <c r="H27" s="17"/>
      <c r="I27" s="12"/>
      <c r="J27" s="41"/>
      <c r="K27" s="41"/>
      <c r="L27" s="12"/>
      <c r="M27" t="e">
        <f>VLOOKUP(L27,keuzes!$I$2:$K$112,2,FALSE)</f>
        <v>#N/A</v>
      </c>
      <c r="N27" t="e">
        <f>VLOOKUP(L27,keuzes!$I$2:$K$112,3,FALSE)</f>
        <v>#N/A</v>
      </c>
      <c r="O27" t="e">
        <f>VLOOKUP(L27,keuzes!$I$2:$L$112,4,FALSE)</f>
        <v>#N/A</v>
      </c>
      <c r="P27" t="e">
        <f>VLOOKUP(L27,keuzes!$I$2:$M$112,5,FALSE)</f>
        <v>#N/A</v>
      </c>
      <c r="Q27" s="12" t="s">
        <v>26</v>
      </c>
      <c r="R27" s="12" t="s">
        <v>27</v>
      </c>
      <c r="T27" s="12"/>
      <c r="U27" s="12"/>
      <c r="V27" s="12"/>
      <c r="W27" s="12"/>
      <c r="X27" s="12"/>
      <c r="Y27" s="12"/>
      <c r="Z27" s="12"/>
      <c r="AA27" s="12"/>
    </row>
    <row r="28" spans="1:27" x14ac:dyDescent="0.25">
      <c r="A28" s="28"/>
      <c r="B28" s="14"/>
      <c r="C28" s="12"/>
      <c r="D28" s="12" t="s">
        <v>51</v>
      </c>
      <c r="E28" s="12"/>
      <c r="F28" s="12"/>
      <c r="G28" s="16"/>
      <c r="H28" s="17"/>
      <c r="I28" s="12"/>
      <c r="J28" s="41"/>
      <c r="K28" s="41"/>
      <c r="L28" s="12"/>
      <c r="M28" t="e">
        <f>VLOOKUP(L28,keuzes!$I$2:$K$112,2,FALSE)</f>
        <v>#N/A</v>
      </c>
      <c r="N28" t="e">
        <f>VLOOKUP(L28,keuzes!$I$2:$K$112,3,FALSE)</f>
        <v>#N/A</v>
      </c>
      <c r="O28" t="e">
        <f>VLOOKUP(L28,keuzes!$I$2:$L$112,4,FALSE)</f>
        <v>#N/A</v>
      </c>
      <c r="P28" t="e">
        <f>VLOOKUP(L28,keuzes!$I$2:$M$112,5,FALSE)</f>
        <v>#N/A</v>
      </c>
      <c r="Q28" s="12" t="s">
        <v>26</v>
      </c>
      <c r="R28" s="12" t="s">
        <v>27</v>
      </c>
      <c r="T28" s="12"/>
      <c r="U28" s="12"/>
      <c r="V28" s="12"/>
      <c r="W28" s="12"/>
      <c r="X28" s="12"/>
      <c r="Y28" s="12"/>
      <c r="Z28" s="12"/>
      <c r="AA28" s="12"/>
    </row>
    <row r="29" spans="1:27" x14ac:dyDescent="0.25">
      <c r="A29" s="28"/>
      <c r="B29" s="14"/>
      <c r="C29" s="12"/>
      <c r="D29" s="12" t="s">
        <v>51</v>
      </c>
      <c r="E29" s="12"/>
      <c r="F29" s="12"/>
      <c r="G29" s="16"/>
      <c r="H29" s="17"/>
      <c r="I29" s="12"/>
      <c r="J29" s="41"/>
      <c r="K29" s="41"/>
      <c r="L29" s="12"/>
      <c r="M29" t="e">
        <f>VLOOKUP(L29,keuzes!$I$2:$K$112,2,FALSE)</f>
        <v>#N/A</v>
      </c>
      <c r="N29" t="e">
        <f>VLOOKUP(L29,keuzes!$I$2:$K$112,3,FALSE)</f>
        <v>#N/A</v>
      </c>
      <c r="O29" t="e">
        <f>VLOOKUP(L29,keuzes!$I$2:$L$112,4,FALSE)</f>
        <v>#N/A</v>
      </c>
      <c r="P29" t="e">
        <f>VLOOKUP(L29,keuzes!$I$2:$M$112,5,FALSE)</f>
        <v>#N/A</v>
      </c>
      <c r="Q29" s="12" t="s">
        <v>26</v>
      </c>
      <c r="R29" s="12" t="s">
        <v>27</v>
      </c>
      <c r="T29" s="12"/>
      <c r="U29" s="12"/>
      <c r="V29" s="12"/>
      <c r="W29" s="12"/>
      <c r="X29" s="12"/>
      <c r="Y29" s="12"/>
      <c r="Z29" s="12"/>
      <c r="AA29" s="12"/>
    </row>
    <row r="30" spans="1:27" x14ac:dyDescent="0.25">
      <c r="A30" s="28"/>
      <c r="B30" s="14"/>
      <c r="C30" s="12"/>
      <c r="D30" s="12" t="s">
        <v>51</v>
      </c>
      <c r="E30" s="12"/>
      <c r="F30" s="12"/>
      <c r="G30" s="16"/>
      <c r="H30" s="17"/>
      <c r="I30" s="12"/>
      <c r="J30" s="41"/>
      <c r="L30" s="12"/>
      <c r="M30" t="e">
        <f>VLOOKUP(L30,keuzes!$I$2:$K$112,2,FALSE)</f>
        <v>#N/A</v>
      </c>
      <c r="N30" t="e">
        <f>VLOOKUP(L30,keuzes!$I$2:$K$112,3,FALSE)</f>
        <v>#N/A</v>
      </c>
      <c r="O30" t="e">
        <f>VLOOKUP(L30,keuzes!$I$2:$L$112,4,FALSE)</f>
        <v>#N/A</v>
      </c>
      <c r="P30" t="e">
        <f>VLOOKUP(L30,keuzes!$I$2:$M$112,5,FALSE)</f>
        <v>#N/A</v>
      </c>
      <c r="Q30" s="12" t="s">
        <v>26</v>
      </c>
      <c r="R30" s="12" t="s">
        <v>27</v>
      </c>
      <c r="T30" s="12"/>
      <c r="U30" s="12"/>
      <c r="V30" s="12"/>
      <c r="W30" s="12"/>
      <c r="X30" s="12"/>
      <c r="Y30" s="12"/>
      <c r="Z30" s="12"/>
      <c r="AA30" s="12"/>
    </row>
    <row r="31" spans="1:27" x14ac:dyDescent="0.25">
      <c r="A31" s="28"/>
      <c r="B31" s="14"/>
      <c r="C31" s="12"/>
      <c r="D31" s="12" t="s">
        <v>51</v>
      </c>
      <c r="E31" s="12"/>
      <c r="F31" s="12"/>
      <c r="G31" s="16"/>
      <c r="H31" s="17"/>
      <c r="I31" s="12"/>
      <c r="J31" s="41"/>
      <c r="K31" s="41"/>
      <c r="L31" s="12"/>
      <c r="M31" t="e">
        <f>VLOOKUP(L31,keuzes!$I$2:$K$112,2,FALSE)</f>
        <v>#N/A</v>
      </c>
      <c r="N31" t="e">
        <f>VLOOKUP(L31,keuzes!$I$2:$K$112,3,FALSE)</f>
        <v>#N/A</v>
      </c>
      <c r="O31" t="e">
        <f>VLOOKUP(L31,keuzes!$I$2:$L$112,4,FALSE)</f>
        <v>#N/A</v>
      </c>
      <c r="P31" t="e">
        <f>VLOOKUP(L31,keuzes!$I$2:$M$112,5,FALSE)</f>
        <v>#N/A</v>
      </c>
      <c r="Q31" s="12" t="s">
        <v>26</v>
      </c>
      <c r="R31" s="12" t="s">
        <v>27</v>
      </c>
      <c r="T31" s="12"/>
      <c r="U31" s="12"/>
      <c r="V31" s="12"/>
      <c r="W31" s="12"/>
      <c r="X31" s="12"/>
      <c r="Y31" s="12"/>
      <c r="Z31" s="12"/>
      <c r="AA31" s="12"/>
    </row>
    <row r="32" spans="1:27" x14ac:dyDescent="0.25">
      <c r="A32" s="28"/>
      <c r="B32" s="14"/>
      <c r="C32" s="12"/>
      <c r="D32" s="12" t="s">
        <v>51</v>
      </c>
      <c r="E32" s="12"/>
      <c r="F32" s="12"/>
      <c r="G32" s="16"/>
      <c r="H32" s="17"/>
      <c r="I32" s="12"/>
      <c r="J32" s="41"/>
      <c r="K32" s="41"/>
      <c r="L32" s="12"/>
      <c r="M32" t="e">
        <f>VLOOKUP(L32,keuzes!$I$2:$K$112,2,FALSE)</f>
        <v>#N/A</v>
      </c>
      <c r="N32" t="e">
        <f>VLOOKUP(L32,keuzes!$I$2:$K$112,3,FALSE)</f>
        <v>#N/A</v>
      </c>
      <c r="O32" t="e">
        <f>VLOOKUP(L32,keuzes!$I$2:$L$112,4,FALSE)</f>
        <v>#N/A</v>
      </c>
      <c r="P32" t="e">
        <f>VLOOKUP(L32,keuzes!$I$2:$M$112,5,FALSE)</f>
        <v>#N/A</v>
      </c>
      <c r="Q32" s="12" t="s">
        <v>26</v>
      </c>
      <c r="R32" s="12" t="s">
        <v>27</v>
      </c>
      <c r="T32" s="12"/>
      <c r="U32" s="12"/>
      <c r="V32" s="12"/>
      <c r="W32" s="12"/>
      <c r="X32" s="12"/>
      <c r="Y32" s="12"/>
      <c r="Z32" s="12"/>
      <c r="AA32" s="12"/>
    </row>
    <row r="33" spans="1:27" x14ac:dyDescent="0.25">
      <c r="A33" s="28"/>
      <c r="B33" s="14"/>
      <c r="C33" s="12"/>
      <c r="D33" s="12" t="s">
        <v>51</v>
      </c>
      <c r="E33" s="12"/>
      <c r="F33" s="12"/>
      <c r="G33" s="16"/>
      <c r="H33" s="17"/>
      <c r="I33" s="12"/>
      <c r="J33" s="41"/>
      <c r="K33" s="41"/>
      <c r="L33" s="12"/>
      <c r="M33" t="e">
        <f>VLOOKUP(L33,keuzes!$I$2:$K$112,2,FALSE)</f>
        <v>#N/A</v>
      </c>
      <c r="N33" t="e">
        <f>VLOOKUP(L33,keuzes!$I$2:$K$112,3,FALSE)</f>
        <v>#N/A</v>
      </c>
      <c r="O33" t="e">
        <f>VLOOKUP(L33,keuzes!$I$2:$L$112,4,FALSE)</f>
        <v>#N/A</v>
      </c>
      <c r="P33" t="e">
        <f>VLOOKUP(L33,keuzes!$I$2:$M$112,5,FALSE)</f>
        <v>#N/A</v>
      </c>
      <c r="Q33" s="12" t="s">
        <v>26</v>
      </c>
      <c r="R33" s="12" t="s">
        <v>27</v>
      </c>
      <c r="T33" s="12"/>
      <c r="U33" s="12"/>
      <c r="V33" s="12"/>
      <c r="W33" s="12"/>
      <c r="X33" s="12"/>
      <c r="Y33" s="12"/>
      <c r="Z33" s="12"/>
      <c r="AA33" s="12"/>
    </row>
    <row r="34" spans="1:27" x14ac:dyDescent="0.25">
      <c r="A34" s="28"/>
      <c r="B34" s="14"/>
      <c r="C34" s="12"/>
      <c r="D34" s="12" t="s">
        <v>51</v>
      </c>
      <c r="E34" s="12"/>
      <c r="F34" s="12"/>
      <c r="G34" s="16"/>
      <c r="H34" s="17"/>
      <c r="I34" s="12"/>
      <c r="J34" s="41"/>
      <c r="K34" s="41"/>
      <c r="L34" s="12"/>
      <c r="M34" t="e">
        <f>VLOOKUP(L34,keuzes!$I$2:$K$112,2,FALSE)</f>
        <v>#N/A</v>
      </c>
      <c r="N34" t="e">
        <f>VLOOKUP(L34,keuzes!$I$2:$K$112,3,FALSE)</f>
        <v>#N/A</v>
      </c>
      <c r="O34" t="e">
        <f>VLOOKUP(L34,keuzes!$I$2:$L$112,4,FALSE)</f>
        <v>#N/A</v>
      </c>
      <c r="P34" t="e">
        <f>VLOOKUP(L34,keuzes!$I$2:$M$112,5,FALSE)</f>
        <v>#N/A</v>
      </c>
      <c r="Q34" s="12" t="s">
        <v>26</v>
      </c>
      <c r="R34" s="12" t="s">
        <v>27</v>
      </c>
      <c r="T34" s="12"/>
      <c r="U34" s="12"/>
      <c r="V34" s="12"/>
      <c r="W34" s="12"/>
      <c r="X34" s="12"/>
      <c r="Y34" s="12"/>
      <c r="Z34" s="12"/>
      <c r="AA34" s="12"/>
    </row>
    <row r="35" spans="1:27" x14ac:dyDescent="0.25">
      <c r="A35" s="28"/>
      <c r="B35" s="14"/>
      <c r="C35" s="12"/>
      <c r="D35" s="12" t="s">
        <v>51</v>
      </c>
      <c r="E35" s="12"/>
      <c r="F35" s="12"/>
      <c r="G35" s="16"/>
      <c r="H35" s="17"/>
      <c r="I35" s="12"/>
      <c r="J35" s="41"/>
      <c r="K35" s="41"/>
      <c r="L35" s="12"/>
      <c r="M35" t="e">
        <f>VLOOKUP(L35,keuzes!$I$2:$K$112,2,FALSE)</f>
        <v>#N/A</v>
      </c>
      <c r="N35" t="e">
        <f>VLOOKUP(L35,keuzes!$I$2:$K$112,3,FALSE)</f>
        <v>#N/A</v>
      </c>
      <c r="O35" t="e">
        <f>VLOOKUP(L35,keuzes!$I$2:$L$112,4,FALSE)</f>
        <v>#N/A</v>
      </c>
      <c r="P35" t="e">
        <f>VLOOKUP(L35,keuzes!$I$2:$M$112,5,FALSE)</f>
        <v>#N/A</v>
      </c>
      <c r="Q35" s="12" t="s">
        <v>26</v>
      </c>
      <c r="R35" s="12" t="s">
        <v>27</v>
      </c>
      <c r="T35" s="12"/>
      <c r="U35" s="12"/>
      <c r="V35" s="12"/>
      <c r="W35" s="12"/>
      <c r="X35" s="12"/>
      <c r="Y35" s="12"/>
      <c r="Z35" s="12"/>
      <c r="AA35" s="12"/>
    </row>
    <row r="36" spans="1:27" x14ac:dyDescent="0.25">
      <c r="A36" s="28"/>
      <c r="B36" s="14"/>
      <c r="C36" s="12"/>
      <c r="D36" s="12" t="s">
        <v>51</v>
      </c>
      <c r="E36" s="12"/>
      <c r="F36" s="12"/>
      <c r="G36" s="16"/>
      <c r="H36" s="17"/>
      <c r="I36" s="12"/>
      <c r="J36" s="41"/>
      <c r="K36" s="41"/>
      <c r="L36" s="12"/>
      <c r="M36" t="e">
        <f>VLOOKUP(L36,keuzes!$I$2:$K$112,2,FALSE)</f>
        <v>#N/A</v>
      </c>
      <c r="N36" t="e">
        <f>VLOOKUP(L36,keuzes!$I$2:$K$112,3,FALSE)</f>
        <v>#N/A</v>
      </c>
      <c r="O36" t="e">
        <f>VLOOKUP(L36,keuzes!$I$2:$L$112,4,FALSE)</f>
        <v>#N/A</v>
      </c>
      <c r="P36" t="e">
        <f>VLOOKUP(L36,keuzes!$I$2:$M$112,5,FALSE)</f>
        <v>#N/A</v>
      </c>
      <c r="Q36" s="12" t="s">
        <v>26</v>
      </c>
      <c r="R36" s="12" t="s">
        <v>27</v>
      </c>
      <c r="T36" s="12"/>
      <c r="U36" s="12"/>
      <c r="V36" s="12"/>
      <c r="W36" s="12"/>
      <c r="X36" s="12"/>
      <c r="Y36" s="12"/>
      <c r="Z36" s="12"/>
      <c r="AA36" s="12"/>
    </row>
    <row r="37" spans="1:27" x14ac:dyDescent="0.25">
      <c r="A37" s="28"/>
      <c r="B37" s="14"/>
      <c r="C37" s="12"/>
      <c r="D37" s="12" t="s">
        <v>51</v>
      </c>
      <c r="E37" s="12"/>
      <c r="F37" s="12"/>
      <c r="G37" s="16"/>
      <c r="H37" s="17"/>
      <c r="I37" s="12"/>
      <c r="J37" s="41"/>
      <c r="K37" s="41"/>
      <c r="L37" s="12"/>
      <c r="M37" t="e">
        <f>VLOOKUP(L37,keuzes!$I$2:$K$112,2,FALSE)</f>
        <v>#N/A</v>
      </c>
      <c r="N37" t="e">
        <f>VLOOKUP(L37,keuzes!$I$2:$K$112,3,FALSE)</f>
        <v>#N/A</v>
      </c>
      <c r="O37" t="e">
        <f>VLOOKUP(L37,keuzes!$I$2:$L$112,4,FALSE)</f>
        <v>#N/A</v>
      </c>
      <c r="P37" t="e">
        <f>VLOOKUP(L37,keuzes!$I$2:$M$112,5,FALSE)</f>
        <v>#N/A</v>
      </c>
      <c r="Q37" s="12" t="s">
        <v>26</v>
      </c>
      <c r="R37" s="12" t="s">
        <v>27</v>
      </c>
      <c r="T37" s="12"/>
      <c r="U37" s="12"/>
      <c r="V37" s="12"/>
      <c r="W37" s="12"/>
      <c r="X37" s="12"/>
      <c r="Y37" s="12"/>
      <c r="Z37" s="12"/>
      <c r="AA37" s="12"/>
    </row>
    <row r="38" spans="1:27" x14ac:dyDescent="0.25">
      <c r="A38" s="28"/>
      <c r="B38" s="14"/>
      <c r="C38" s="12"/>
      <c r="D38" s="12" t="s">
        <v>51</v>
      </c>
      <c r="E38" s="12"/>
      <c r="F38" s="12"/>
      <c r="G38" s="16"/>
      <c r="H38" s="17"/>
      <c r="I38" s="12"/>
      <c r="J38" s="41"/>
      <c r="K38" s="41"/>
      <c r="L38" s="12"/>
      <c r="M38" t="e">
        <f>VLOOKUP(L38,keuzes!$I$2:$K$112,2,FALSE)</f>
        <v>#N/A</v>
      </c>
      <c r="N38" t="e">
        <f>VLOOKUP(L38,keuzes!$I$2:$K$112,3,FALSE)</f>
        <v>#N/A</v>
      </c>
      <c r="O38" t="e">
        <f>VLOOKUP(L38,keuzes!$I$2:$L$112,4,FALSE)</f>
        <v>#N/A</v>
      </c>
      <c r="P38" t="e">
        <f>VLOOKUP(L38,keuzes!$I$2:$M$112,5,FALSE)</f>
        <v>#N/A</v>
      </c>
      <c r="Q38" s="12" t="s">
        <v>26</v>
      </c>
      <c r="R38" s="12" t="s">
        <v>27</v>
      </c>
      <c r="T38" s="12"/>
      <c r="U38" s="12"/>
      <c r="V38" s="12"/>
      <c r="W38" s="12"/>
      <c r="X38" s="12"/>
      <c r="Y38" s="12"/>
      <c r="Z38" s="12"/>
      <c r="AA38" s="12"/>
    </row>
    <row r="39" spans="1:27" x14ac:dyDescent="0.25">
      <c r="A39" s="28"/>
      <c r="B39" s="14"/>
      <c r="C39" s="12"/>
      <c r="D39" s="12" t="s">
        <v>51</v>
      </c>
      <c r="E39" s="12"/>
      <c r="F39" s="12"/>
      <c r="G39" s="16"/>
      <c r="H39" s="17"/>
      <c r="I39" s="12"/>
      <c r="J39" s="41"/>
      <c r="K39" s="41"/>
      <c r="L39" s="12"/>
      <c r="M39" t="e">
        <f>VLOOKUP(L39,keuzes!$I$2:$K$112,2,FALSE)</f>
        <v>#N/A</v>
      </c>
      <c r="N39" t="e">
        <f>VLOOKUP(L39,keuzes!$I$2:$K$112,3,FALSE)</f>
        <v>#N/A</v>
      </c>
      <c r="O39" t="e">
        <f>VLOOKUP(L39,keuzes!$I$2:$L$112,4,FALSE)</f>
        <v>#N/A</v>
      </c>
      <c r="P39" t="e">
        <f>VLOOKUP(L39,keuzes!$I$2:$M$112,5,FALSE)</f>
        <v>#N/A</v>
      </c>
      <c r="Q39" s="12" t="s">
        <v>26</v>
      </c>
      <c r="R39" s="12" t="s">
        <v>27</v>
      </c>
      <c r="T39" s="12"/>
      <c r="U39" s="12"/>
      <c r="V39" s="12"/>
      <c r="W39" s="12"/>
      <c r="X39" s="12"/>
      <c r="Y39" s="12"/>
      <c r="Z39" s="12"/>
      <c r="AA39" s="12"/>
    </row>
    <row r="40" spans="1:27" x14ac:dyDescent="0.25">
      <c r="A40" s="28"/>
      <c r="B40" s="14"/>
      <c r="C40" s="12"/>
      <c r="D40" s="12" t="s">
        <v>51</v>
      </c>
      <c r="E40" s="12"/>
      <c r="F40" s="12"/>
      <c r="G40" s="16"/>
      <c r="H40" s="17"/>
      <c r="I40" s="12"/>
      <c r="J40" s="41"/>
      <c r="L40" s="12"/>
      <c r="M40" t="e">
        <f>VLOOKUP(L40,keuzes!$I$2:$K$112,2,FALSE)</f>
        <v>#N/A</v>
      </c>
      <c r="N40" t="e">
        <f>VLOOKUP(L40,keuzes!$I$2:$K$112,3,FALSE)</f>
        <v>#N/A</v>
      </c>
      <c r="O40" t="e">
        <f>VLOOKUP(L40,keuzes!$I$2:$L$112,4,FALSE)</f>
        <v>#N/A</v>
      </c>
      <c r="P40" t="e">
        <f>VLOOKUP(L40,keuzes!$I$2:$M$112,5,FALSE)</f>
        <v>#N/A</v>
      </c>
      <c r="Q40" s="12" t="s">
        <v>26</v>
      </c>
      <c r="R40" s="12" t="s">
        <v>27</v>
      </c>
      <c r="T40" s="12"/>
      <c r="U40" s="12"/>
      <c r="V40" s="12"/>
      <c r="W40" s="12"/>
      <c r="X40" s="12"/>
      <c r="Y40" s="12"/>
      <c r="Z40" s="12"/>
      <c r="AA40" s="12"/>
    </row>
    <row r="41" spans="1:27" x14ac:dyDescent="0.25">
      <c r="A41" s="28"/>
      <c r="B41" s="14"/>
      <c r="C41" s="12"/>
      <c r="D41" s="12" t="s">
        <v>51</v>
      </c>
      <c r="E41" s="12"/>
      <c r="F41" s="12"/>
      <c r="G41" s="16"/>
      <c r="H41" s="17"/>
      <c r="I41" s="12"/>
      <c r="J41" s="41"/>
      <c r="K41" s="41"/>
      <c r="L41" s="12"/>
      <c r="M41" t="e">
        <f>VLOOKUP(L41,keuzes!$I$2:$K$112,2,FALSE)</f>
        <v>#N/A</v>
      </c>
      <c r="N41" t="e">
        <f>VLOOKUP(L41,keuzes!$I$2:$K$112,3,FALSE)</f>
        <v>#N/A</v>
      </c>
      <c r="O41" t="e">
        <f>VLOOKUP(L41,keuzes!$I$2:$L$112,4,FALSE)</f>
        <v>#N/A</v>
      </c>
      <c r="P41" t="e">
        <f>VLOOKUP(L41,keuzes!$I$2:$M$112,5,FALSE)</f>
        <v>#N/A</v>
      </c>
      <c r="Q41" s="12" t="s">
        <v>26</v>
      </c>
      <c r="R41" s="12" t="s">
        <v>27</v>
      </c>
      <c r="T41" s="12"/>
      <c r="U41" s="12"/>
      <c r="V41" s="12"/>
      <c r="W41" s="12"/>
      <c r="X41" s="12"/>
      <c r="Y41" s="12"/>
      <c r="Z41" s="12"/>
      <c r="AA41" s="12"/>
    </row>
    <row r="42" spans="1:27" x14ac:dyDescent="0.25">
      <c r="A42" s="28"/>
      <c r="B42" s="14"/>
      <c r="C42" s="12"/>
      <c r="D42" s="12" t="s">
        <v>51</v>
      </c>
      <c r="E42" s="12"/>
      <c r="F42" s="12"/>
      <c r="G42" s="16"/>
      <c r="H42" s="17"/>
      <c r="I42" s="12"/>
      <c r="J42" s="41"/>
      <c r="K42" s="41"/>
      <c r="L42" s="12"/>
      <c r="M42" t="e">
        <f>VLOOKUP(L42,keuzes!$I$2:$K$112,2,FALSE)</f>
        <v>#N/A</v>
      </c>
      <c r="N42" t="e">
        <f>VLOOKUP(L42,keuzes!$I$2:$K$112,3,FALSE)</f>
        <v>#N/A</v>
      </c>
      <c r="O42" t="e">
        <f>VLOOKUP(L42,keuzes!$I$2:$L$112,4,FALSE)</f>
        <v>#N/A</v>
      </c>
      <c r="P42" t="e">
        <f>VLOOKUP(L42,keuzes!$I$2:$M$112,5,FALSE)</f>
        <v>#N/A</v>
      </c>
      <c r="Q42" s="12" t="s">
        <v>26</v>
      </c>
      <c r="R42" s="12" t="s">
        <v>27</v>
      </c>
      <c r="T42" s="12"/>
      <c r="U42" s="12"/>
      <c r="V42" s="12"/>
      <c r="W42" s="12"/>
      <c r="X42" s="12"/>
      <c r="Y42" s="12"/>
      <c r="Z42" s="12"/>
      <c r="AA42" s="12"/>
    </row>
    <row r="43" spans="1:27" x14ac:dyDescent="0.25">
      <c r="A43" s="28"/>
      <c r="B43" s="14"/>
      <c r="C43" s="12"/>
      <c r="D43" s="12" t="s">
        <v>51</v>
      </c>
      <c r="E43" s="12"/>
      <c r="F43" s="12"/>
      <c r="G43" s="16"/>
      <c r="H43" s="17"/>
      <c r="I43" s="12"/>
      <c r="J43" s="41"/>
      <c r="K43" s="41"/>
      <c r="L43" s="12"/>
      <c r="M43" t="e">
        <f>VLOOKUP(L43,keuzes!$I$2:$K$112,2,FALSE)</f>
        <v>#N/A</v>
      </c>
      <c r="N43" t="e">
        <f>VLOOKUP(L43,keuzes!$I$2:$K$112,3,FALSE)</f>
        <v>#N/A</v>
      </c>
      <c r="O43" t="e">
        <f>VLOOKUP(L43,keuzes!$I$2:$L$112,4,FALSE)</f>
        <v>#N/A</v>
      </c>
      <c r="P43" t="e">
        <f>VLOOKUP(L43,keuzes!$I$2:$M$112,5,FALSE)</f>
        <v>#N/A</v>
      </c>
      <c r="Q43" s="12" t="s">
        <v>26</v>
      </c>
      <c r="R43" s="12" t="s">
        <v>27</v>
      </c>
      <c r="T43" s="12"/>
      <c r="U43" s="12"/>
      <c r="V43" s="12"/>
      <c r="W43" s="12"/>
      <c r="X43" s="12"/>
      <c r="Y43" s="12"/>
      <c r="Z43" s="12"/>
      <c r="AA43" s="12"/>
    </row>
    <row r="44" spans="1:27" x14ac:dyDescent="0.25">
      <c r="A44" s="28"/>
      <c r="B44" s="14"/>
      <c r="C44" s="12"/>
      <c r="D44" s="12" t="s">
        <v>51</v>
      </c>
      <c r="E44" s="12"/>
      <c r="F44" s="12"/>
      <c r="G44" s="16"/>
      <c r="H44" s="17"/>
      <c r="I44" s="12"/>
      <c r="J44" s="41"/>
      <c r="K44" s="41"/>
      <c r="L44" s="12"/>
      <c r="M44" t="e">
        <f>VLOOKUP(L44,keuzes!$I$2:$K$112,2,FALSE)</f>
        <v>#N/A</v>
      </c>
      <c r="N44" t="e">
        <f>VLOOKUP(L44,keuzes!$I$2:$K$112,3,FALSE)</f>
        <v>#N/A</v>
      </c>
      <c r="O44" t="e">
        <f>VLOOKUP(L44,keuzes!$I$2:$L$112,4,FALSE)</f>
        <v>#N/A</v>
      </c>
      <c r="P44" t="e">
        <f>VLOOKUP(L44,keuzes!$I$2:$M$112,5,FALSE)</f>
        <v>#N/A</v>
      </c>
      <c r="Q44" s="12" t="s">
        <v>26</v>
      </c>
      <c r="R44" s="12" t="s">
        <v>27</v>
      </c>
      <c r="T44" s="12"/>
      <c r="U44" s="12"/>
      <c r="V44" s="12"/>
      <c r="W44" s="12"/>
      <c r="X44" s="12"/>
      <c r="Y44" s="12"/>
      <c r="Z44" s="12"/>
      <c r="AA44" s="12"/>
    </row>
    <row r="45" spans="1:27" x14ac:dyDescent="0.25">
      <c r="A45" s="28"/>
      <c r="B45" s="14"/>
      <c r="C45" s="12"/>
      <c r="D45" s="12" t="s">
        <v>51</v>
      </c>
      <c r="E45" s="12"/>
      <c r="F45" s="12"/>
      <c r="G45" s="16"/>
      <c r="H45" s="17"/>
      <c r="I45" s="12"/>
      <c r="J45" s="41"/>
      <c r="K45" s="41"/>
      <c r="L45" s="12"/>
      <c r="M45" t="e">
        <f>VLOOKUP(L45,keuzes!$I$2:$K$112,2,FALSE)</f>
        <v>#N/A</v>
      </c>
      <c r="N45" t="e">
        <f>VLOOKUP(L45,keuzes!$I$2:$K$112,3,FALSE)</f>
        <v>#N/A</v>
      </c>
      <c r="O45" t="e">
        <f>VLOOKUP(L45,keuzes!$I$2:$L$112,4,FALSE)</f>
        <v>#N/A</v>
      </c>
      <c r="P45" t="e">
        <f>VLOOKUP(L45,keuzes!$I$2:$M$112,5,FALSE)</f>
        <v>#N/A</v>
      </c>
      <c r="Q45" s="12" t="s">
        <v>26</v>
      </c>
      <c r="R45" s="12" t="s">
        <v>27</v>
      </c>
      <c r="T45" s="12"/>
      <c r="U45" s="12"/>
      <c r="V45" s="12"/>
      <c r="W45" s="12"/>
      <c r="X45" s="12"/>
      <c r="Y45" s="12"/>
      <c r="Z45" s="12"/>
      <c r="AA45" s="12"/>
    </row>
    <row r="46" spans="1:27" x14ac:dyDescent="0.25">
      <c r="A46" s="28"/>
      <c r="B46" s="14"/>
      <c r="C46" s="12"/>
      <c r="D46" s="12" t="s">
        <v>51</v>
      </c>
      <c r="E46" s="12"/>
      <c r="F46" s="12"/>
      <c r="G46" s="16"/>
      <c r="H46" s="17"/>
      <c r="I46" s="12"/>
      <c r="J46" s="41"/>
      <c r="K46" s="41"/>
      <c r="L46" s="12"/>
      <c r="M46" t="e">
        <f>VLOOKUP(L46,keuzes!$I$2:$K$112,2,FALSE)</f>
        <v>#N/A</v>
      </c>
      <c r="N46" t="e">
        <f>VLOOKUP(L46,keuzes!$I$2:$K$112,3,FALSE)</f>
        <v>#N/A</v>
      </c>
      <c r="O46" t="e">
        <f>VLOOKUP(L46,keuzes!$I$2:$L$112,4,FALSE)</f>
        <v>#N/A</v>
      </c>
      <c r="P46" t="e">
        <f>VLOOKUP(L46,keuzes!$I$2:$M$112,5,FALSE)</f>
        <v>#N/A</v>
      </c>
      <c r="Q46" s="12" t="s">
        <v>26</v>
      </c>
      <c r="R46" s="12" t="s">
        <v>27</v>
      </c>
      <c r="T46" s="12"/>
      <c r="U46" s="12"/>
      <c r="V46" s="12"/>
      <c r="W46" s="12"/>
      <c r="X46" s="12"/>
      <c r="Y46" s="12"/>
      <c r="Z46" s="12"/>
      <c r="AA46" s="12"/>
    </row>
    <row r="47" spans="1:27" x14ac:dyDescent="0.25">
      <c r="A47" s="28"/>
      <c r="B47" s="14"/>
      <c r="C47" s="12"/>
      <c r="D47" s="12" t="s">
        <v>51</v>
      </c>
      <c r="E47" s="12"/>
      <c r="F47" s="12"/>
      <c r="G47" s="16"/>
      <c r="H47" s="17"/>
      <c r="I47" s="12"/>
      <c r="J47" s="41"/>
      <c r="K47" s="41"/>
      <c r="L47" s="12"/>
      <c r="M47" t="e">
        <f>VLOOKUP(L47,keuzes!$I$2:$K$112,2,FALSE)</f>
        <v>#N/A</v>
      </c>
      <c r="N47" t="e">
        <f>VLOOKUP(L47,keuzes!$I$2:$K$112,3,FALSE)</f>
        <v>#N/A</v>
      </c>
      <c r="O47" t="e">
        <f>VLOOKUP(L47,keuzes!$I$2:$L$112,4,FALSE)</f>
        <v>#N/A</v>
      </c>
      <c r="P47" t="e">
        <f>VLOOKUP(L47,keuzes!$I$2:$M$112,5,FALSE)</f>
        <v>#N/A</v>
      </c>
      <c r="Q47" s="12" t="s">
        <v>26</v>
      </c>
      <c r="R47" s="12" t="s">
        <v>27</v>
      </c>
      <c r="T47" s="12"/>
      <c r="U47" s="12"/>
      <c r="V47" s="12"/>
      <c r="W47" s="12"/>
      <c r="X47" s="12"/>
      <c r="Y47" s="12"/>
      <c r="Z47" s="12"/>
      <c r="AA47" s="12"/>
    </row>
    <row r="48" spans="1:27" x14ac:dyDescent="0.25">
      <c r="A48" s="28"/>
      <c r="B48" s="14"/>
      <c r="C48" s="12"/>
      <c r="D48" s="12" t="s">
        <v>51</v>
      </c>
      <c r="E48" s="12"/>
      <c r="F48" s="12"/>
      <c r="G48" s="16"/>
      <c r="H48" s="17"/>
      <c r="I48" s="12"/>
      <c r="J48" s="41"/>
      <c r="K48" s="41"/>
      <c r="L48" s="12"/>
      <c r="M48" t="e">
        <f>VLOOKUP(L48,keuzes!$I$2:$K$112,2,FALSE)</f>
        <v>#N/A</v>
      </c>
      <c r="N48" t="e">
        <f>VLOOKUP(L48,keuzes!$I$2:$K$112,3,FALSE)</f>
        <v>#N/A</v>
      </c>
      <c r="O48" t="e">
        <f>VLOOKUP(L48,keuzes!$I$2:$L$112,4,FALSE)</f>
        <v>#N/A</v>
      </c>
      <c r="P48" t="e">
        <f>VLOOKUP(L48,keuzes!$I$2:$M$112,5,FALSE)</f>
        <v>#N/A</v>
      </c>
      <c r="Q48" s="12" t="s">
        <v>26</v>
      </c>
      <c r="R48" s="12" t="s">
        <v>27</v>
      </c>
      <c r="T48" s="12"/>
      <c r="U48" s="12"/>
      <c r="V48" s="12"/>
      <c r="W48" s="12"/>
      <c r="X48" s="12"/>
      <c r="Y48" s="12"/>
      <c r="Z48" s="12"/>
      <c r="AA48" s="12"/>
    </row>
    <row r="49" spans="1:27" x14ac:dyDescent="0.25">
      <c r="A49" s="28"/>
      <c r="B49" s="14"/>
      <c r="C49" s="12"/>
      <c r="D49" s="12" t="s">
        <v>51</v>
      </c>
      <c r="E49" s="12"/>
      <c r="F49" s="12"/>
      <c r="G49" s="16"/>
      <c r="H49" s="17"/>
      <c r="I49" s="12"/>
      <c r="J49" s="41"/>
      <c r="K49" s="41"/>
      <c r="L49" s="12"/>
      <c r="M49" t="e">
        <f>VLOOKUP(L49,keuzes!$I$2:$K$112,2,FALSE)</f>
        <v>#N/A</v>
      </c>
      <c r="N49" t="e">
        <f>VLOOKUP(L49,keuzes!$I$2:$K$112,3,FALSE)</f>
        <v>#N/A</v>
      </c>
      <c r="O49" t="e">
        <f>VLOOKUP(L49,keuzes!$I$2:$L$112,4,FALSE)</f>
        <v>#N/A</v>
      </c>
      <c r="P49" t="e">
        <f>VLOOKUP(L49,keuzes!$I$2:$M$112,5,FALSE)</f>
        <v>#N/A</v>
      </c>
      <c r="Q49" s="12" t="s">
        <v>26</v>
      </c>
      <c r="R49" s="12" t="s">
        <v>27</v>
      </c>
      <c r="T49" s="12"/>
      <c r="U49" s="12"/>
      <c r="V49" s="12"/>
      <c r="W49" s="12"/>
      <c r="X49" s="12"/>
      <c r="Y49" s="12"/>
      <c r="Z49" s="12"/>
      <c r="AA49" s="12"/>
    </row>
    <row r="50" spans="1:27" x14ac:dyDescent="0.25">
      <c r="A50" s="28"/>
      <c r="B50" s="14"/>
      <c r="C50" s="12"/>
      <c r="D50" s="12" t="s">
        <v>51</v>
      </c>
      <c r="E50" s="12"/>
      <c r="F50" s="12"/>
      <c r="G50" s="16"/>
      <c r="H50" s="17"/>
      <c r="I50" s="12"/>
      <c r="J50" s="41"/>
      <c r="L50" s="12"/>
      <c r="M50" t="e">
        <f>VLOOKUP(L50,keuzes!$I$2:$K$112,2,FALSE)</f>
        <v>#N/A</v>
      </c>
      <c r="N50" t="e">
        <f>VLOOKUP(L50,keuzes!$I$2:$K$112,3,FALSE)</f>
        <v>#N/A</v>
      </c>
      <c r="O50" t="e">
        <f>VLOOKUP(L50,keuzes!$I$2:$L$112,4,FALSE)</f>
        <v>#N/A</v>
      </c>
      <c r="P50" t="e">
        <f>VLOOKUP(L50,keuzes!$I$2:$M$112,5,FALSE)</f>
        <v>#N/A</v>
      </c>
      <c r="Q50" s="12" t="s">
        <v>26</v>
      </c>
      <c r="R50" s="12" t="s">
        <v>27</v>
      </c>
      <c r="T50" s="12"/>
      <c r="U50" s="12"/>
      <c r="V50" s="12"/>
      <c r="W50" s="12"/>
      <c r="X50" s="12"/>
      <c r="Y50" s="12"/>
      <c r="Z50" s="12"/>
      <c r="AA50" s="12"/>
    </row>
    <row r="51" spans="1:27" x14ac:dyDescent="0.25">
      <c r="A51" s="28"/>
      <c r="B51" s="14"/>
      <c r="C51" s="12"/>
      <c r="D51" s="12" t="s">
        <v>51</v>
      </c>
      <c r="E51" s="12"/>
      <c r="F51" s="12"/>
      <c r="G51" s="16"/>
      <c r="H51" s="17"/>
      <c r="I51" s="12"/>
      <c r="J51" s="41"/>
      <c r="K51" s="41"/>
      <c r="L51" s="12"/>
      <c r="M51" t="e">
        <f>VLOOKUP(L51,keuzes!$I$2:$K$112,2,FALSE)</f>
        <v>#N/A</v>
      </c>
      <c r="N51" t="e">
        <f>VLOOKUP(L51,keuzes!$I$2:$K$112,3,FALSE)</f>
        <v>#N/A</v>
      </c>
      <c r="O51" t="e">
        <f>VLOOKUP(L51,keuzes!$I$2:$L$112,4,FALSE)</f>
        <v>#N/A</v>
      </c>
      <c r="P51" t="e">
        <f>VLOOKUP(L51,keuzes!$I$2:$M$112,5,FALSE)</f>
        <v>#N/A</v>
      </c>
      <c r="Q51" s="12" t="s">
        <v>26</v>
      </c>
      <c r="R51" s="12" t="s">
        <v>27</v>
      </c>
      <c r="T51" s="12"/>
      <c r="U51" s="12"/>
      <c r="V51" s="12"/>
      <c r="W51" s="12"/>
      <c r="X51" s="12"/>
      <c r="Y51" s="12"/>
      <c r="Z51" s="12"/>
      <c r="AA51" s="12"/>
    </row>
    <row r="52" spans="1:27" x14ac:dyDescent="0.25">
      <c r="A52" s="28"/>
      <c r="B52" s="14"/>
      <c r="C52" s="12"/>
      <c r="D52" s="12" t="s">
        <v>51</v>
      </c>
      <c r="E52" s="12"/>
      <c r="F52" s="12"/>
      <c r="G52" s="16"/>
      <c r="H52" s="17"/>
      <c r="I52" s="12"/>
      <c r="J52" s="41"/>
      <c r="K52" s="41"/>
      <c r="L52" s="12"/>
      <c r="M52" t="e">
        <f>VLOOKUP(L52,keuzes!$I$2:$K$112,2,FALSE)</f>
        <v>#N/A</v>
      </c>
      <c r="N52" t="e">
        <f>VLOOKUP(L52,keuzes!$I$2:$K$112,3,FALSE)</f>
        <v>#N/A</v>
      </c>
      <c r="O52" t="e">
        <f>VLOOKUP(L52,keuzes!$I$2:$L$112,4,FALSE)</f>
        <v>#N/A</v>
      </c>
      <c r="P52" t="e">
        <f>VLOOKUP(L52,keuzes!$I$2:$M$112,5,FALSE)</f>
        <v>#N/A</v>
      </c>
      <c r="Q52" s="12" t="s">
        <v>26</v>
      </c>
      <c r="R52" s="12" t="s">
        <v>27</v>
      </c>
      <c r="T52" s="12"/>
      <c r="U52" s="12"/>
      <c r="V52" s="12"/>
      <c r="W52" s="12"/>
      <c r="X52" s="12"/>
      <c r="Y52" s="12"/>
      <c r="Z52" s="12"/>
      <c r="AA52" s="12"/>
    </row>
    <row r="53" spans="1:27" x14ac:dyDescent="0.25">
      <c r="A53" s="28"/>
      <c r="B53" s="14"/>
      <c r="C53" s="12"/>
      <c r="D53" s="12" t="s">
        <v>51</v>
      </c>
      <c r="E53" s="12"/>
      <c r="F53" s="12"/>
      <c r="G53" s="16"/>
      <c r="H53" s="17"/>
      <c r="I53" s="12"/>
      <c r="J53" s="41"/>
      <c r="K53" s="41"/>
      <c r="L53" s="12"/>
      <c r="M53" t="e">
        <f>VLOOKUP(L53,keuzes!$I$2:$K$112,2,FALSE)</f>
        <v>#N/A</v>
      </c>
      <c r="N53" t="e">
        <f>VLOOKUP(L53,keuzes!$I$2:$K$112,3,FALSE)</f>
        <v>#N/A</v>
      </c>
      <c r="O53" t="e">
        <f>VLOOKUP(L53,keuzes!$I$2:$L$112,4,FALSE)</f>
        <v>#N/A</v>
      </c>
      <c r="P53" t="e">
        <f>VLOOKUP(L53,keuzes!$I$2:$M$112,5,FALSE)</f>
        <v>#N/A</v>
      </c>
      <c r="Q53" s="12" t="s">
        <v>26</v>
      </c>
      <c r="R53" s="12" t="s">
        <v>27</v>
      </c>
      <c r="T53" s="12"/>
      <c r="U53" s="12"/>
      <c r="V53" s="12"/>
      <c r="W53" s="12"/>
      <c r="X53" s="12"/>
      <c r="Y53" s="12"/>
      <c r="Z53" s="12"/>
      <c r="AA53" s="12"/>
    </row>
    <row r="54" spans="1:27" x14ac:dyDescent="0.25">
      <c r="A54" s="28"/>
      <c r="B54" s="14"/>
      <c r="C54" s="12"/>
      <c r="D54" s="12" t="s">
        <v>51</v>
      </c>
      <c r="E54" s="12"/>
      <c r="F54" s="12"/>
      <c r="G54" s="16"/>
      <c r="H54" s="17"/>
      <c r="I54" s="12"/>
      <c r="J54" s="41"/>
      <c r="K54" s="41"/>
      <c r="L54" s="12"/>
      <c r="M54" t="e">
        <f>VLOOKUP(L54,keuzes!$I$2:$K$112,2,FALSE)</f>
        <v>#N/A</v>
      </c>
      <c r="N54" t="e">
        <f>VLOOKUP(L54,keuzes!$I$2:$K$112,3,FALSE)</f>
        <v>#N/A</v>
      </c>
      <c r="O54" t="e">
        <f>VLOOKUP(L54,keuzes!$I$2:$L$112,4,FALSE)</f>
        <v>#N/A</v>
      </c>
      <c r="P54" t="e">
        <f>VLOOKUP(L54,keuzes!$I$2:$M$112,5,FALSE)</f>
        <v>#N/A</v>
      </c>
      <c r="Q54" s="12" t="s">
        <v>26</v>
      </c>
      <c r="R54" s="12" t="s">
        <v>27</v>
      </c>
      <c r="T54" s="12"/>
      <c r="U54" s="12"/>
      <c r="V54" s="12"/>
      <c r="W54" s="12"/>
      <c r="X54" s="12"/>
      <c r="Y54" s="12"/>
      <c r="Z54" s="12"/>
      <c r="AA54" s="12"/>
    </row>
    <row r="55" spans="1:27" x14ac:dyDescent="0.25">
      <c r="A55" s="28"/>
      <c r="B55" s="14"/>
      <c r="C55" s="12"/>
      <c r="D55" s="12" t="s">
        <v>51</v>
      </c>
      <c r="E55" s="12"/>
      <c r="F55" s="12"/>
      <c r="G55" s="16"/>
      <c r="H55" s="17"/>
      <c r="I55" s="12"/>
      <c r="J55" s="41"/>
      <c r="K55" s="41"/>
      <c r="L55" s="12"/>
      <c r="M55" t="e">
        <f>VLOOKUP(L55,keuzes!$I$2:$K$112,2,FALSE)</f>
        <v>#N/A</v>
      </c>
      <c r="N55" t="e">
        <f>VLOOKUP(L55,keuzes!$I$2:$K$112,3,FALSE)</f>
        <v>#N/A</v>
      </c>
      <c r="O55" t="e">
        <f>VLOOKUP(L55,keuzes!$I$2:$L$112,4,FALSE)</f>
        <v>#N/A</v>
      </c>
      <c r="P55" t="e">
        <f>VLOOKUP(L55,keuzes!$I$2:$M$112,5,FALSE)</f>
        <v>#N/A</v>
      </c>
      <c r="Q55" s="12" t="s">
        <v>26</v>
      </c>
      <c r="R55" s="12" t="s">
        <v>27</v>
      </c>
      <c r="T55" s="12"/>
      <c r="U55" s="12"/>
      <c r="V55" s="12"/>
      <c r="W55" s="12"/>
      <c r="X55" s="12"/>
      <c r="Y55" s="12"/>
      <c r="Z55" s="12"/>
      <c r="AA55" s="12"/>
    </row>
    <row r="56" spans="1:27" x14ac:dyDescent="0.25">
      <c r="A56" s="28"/>
      <c r="B56" s="14"/>
      <c r="C56" s="12"/>
      <c r="D56" s="12" t="s">
        <v>51</v>
      </c>
      <c r="E56" s="12"/>
      <c r="F56" s="12"/>
      <c r="G56" s="16"/>
      <c r="H56" s="17"/>
      <c r="I56" s="12"/>
      <c r="J56" s="41"/>
      <c r="K56" s="41"/>
      <c r="L56" s="12"/>
      <c r="M56" t="e">
        <f>VLOOKUP(L56,keuzes!$I$2:$K$112,2,FALSE)</f>
        <v>#N/A</v>
      </c>
      <c r="N56" t="e">
        <f>VLOOKUP(L56,keuzes!$I$2:$K$112,3,FALSE)</f>
        <v>#N/A</v>
      </c>
      <c r="O56" t="e">
        <f>VLOOKUP(L56,keuzes!$I$2:$L$112,4,FALSE)</f>
        <v>#N/A</v>
      </c>
      <c r="P56" t="e">
        <f>VLOOKUP(L56,keuzes!$I$2:$M$112,5,FALSE)</f>
        <v>#N/A</v>
      </c>
      <c r="Q56" s="12" t="s">
        <v>26</v>
      </c>
      <c r="R56" s="12" t="s">
        <v>27</v>
      </c>
      <c r="T56" s="12"/>
      <c r="U56" s="12"/>
      <c r="V56" s="12"/>
      <c r="W56" s="12"/>
      <c r="X56" s="12"/>
      <c r="Y56" s="12"/>
      <c r="Z56" s="12"/>
      <c r="AA56" s="12"/>
    </row>
    <row r="57" spans="1:27" x14ac:dyDescent="0.25">
      <c r="A57" s="28"/>
      <c r="B57" s="14"/>
      <c r="C57" s="12"/>
      <c r="D57" s="12" t="s">
        <v>51</v>
      </c>
      <c r="E57" s="12"/>
      <c r="F57" s="12"/>
      <c r="G57" s="16"/>
      <c r="H57" s="17"/>
      <c r="I57" s="12"/>
      <c r="J57" s="41"/>
      <c r="K57" s="41"/>
      <c r="L57" s="12"/>
      <c r="M57" t="e">
        <f>VLOOKUP(L57,keuzes!$I$2:$K$112,2,FALSE)</f>
        <v>#N/A</v>
      </c>
      <c r="N57" t="e">
        <f>VLOOKUP(L57,keuzes!$I$2:$K$112,3,FALSE)</f>
        <v>#N/A</v>
      </c>
      <c r="O57" t="e">
        <f>VLOOKUP(L57,keuzes!$I$2:$L$112,4,FALSE)</f>
        <v>#N/A</v>
      </c>
      <c r="P57" t="e">
        <f>VLOOKUP(L57,keuzes!$I$2:$M$112,5,FALSE)</f>
        <v>#N/A</v>
      </c>
      <c r="Q57" s="12" t="s">
        <v>26</v>
      </c>
      <c r="R57" s="12" t="s">
        <v>27</v>
      </c>
      <c r="T57" s="12"/>
      <c r="U57" s="12"/>
      <c r="V57" s="12"/>
      <c r="W57" s="12"/>
      <c r="X57" s="12"/>
      <c r="Y57" s="12"/>
      <c r="Z57" s="12"/>
      <c r="AA57" s="12"/>
    </row>
    <row r="58" spans="1:27" x14ac:dyDescent="0.25">
      <c r="A58" s="28"/>
      <c r="B58" s="14"/>
      <c r="C58" s="12"/>
      <c r="D58" s="12" t="s">
        <v>51</v>
      </c>
      <c r="E58" s="12"/>
      <c r="F58" s="12"/>
      <c r="G58" s="16"/>
      <c r="H58" s="17"/>
      <c r="I58" s="12"/>
      <c r="J58" s="41"/>
      <c r="K58" s="41"/>
      <c r="L58" s="12"/>
      <c r="M58" t="e">
        <f>VLOOKUP(L58,keuzes!$I$2:$K$112,2,FALSE)</f>
        <v>#N/A</v>
      </c>
      <c r="N58" t="e">
        <f>VLOOKUP(L58,keuzes!$I$2:$K$112,3,FALSE)</f>
        <v>#N/A</v>
      </c>
      <c r="O58" t="e">
        <f>VLOOKUP(L58,keuzes!$I$2:$L$112,4,FALSE)</f>
        <v>#N/A</v>
      </c>
      <c r="P58" t="e">
        <f>VLOOKUP(L58,keuzes!$I$2:$M$112,5,FALSE)</f>
        <v>#N/A</v>
      </c>
      <c r="Q58" s="12" t="s">
        <v>26</v>
      </c>
      <c r="R58" s="12" t="s">
        <v>27</v>
      </c>
      <c r="T58" s="12"/>
      <c r="U58" s="12"/>
      <c r="V58" s="12"/>
      <c r="W58" s="12"/>
      <c r="X58" s="12"/>
      <c r="Y58" s="12"/>
      <c r="Z58" s="12"/>
      <c r="AA58" s="12"/>
    </row>
    <row r="59" spans="1:27" x14ac:dyDescent="0.25">
      <c r="A59" s="28"/>
      <c r="B59" s="14"/>
      <c r="C59" s="12"/>
      <c r="D59" s="12" t="s">
        <v>51</v>
      </c>
      <c r="E59" s="12"/>
      <c r="F59" s="12"/>
      <c r="G59" s="16"/>
      <c r="H59" s="17"/>
      <c r="I59" s="12"/>
      <c r="J59" s="41"/>
      <c r="K59" s="41"/>
      <c r="L59" s="12"/>
      <c r="M59" t="e">
        <f>VLOOKUP(L59,keuzes!$I$2:$K$112,2,FALSE)</f>
        <v>#N/A</v>
      </c>
      <c r="N59" t="e">
        <f>VLOOKUP(L59,keuzes!$I$2:$K$112,3,FALSE)</f>
        <v>#N/A</v>
      </c>
      <c r="O59" t="e">
        <f>VLOOKUP(L59,keuzes!$I$2:$L$112,4,FALSE)</f>
        <v>#N/A</v>
      </c>
      <c r="P59" t="e">
        <f>VLOOKUP(L59,keuzes!$I$2:$M$112,5,FALSE)</f>
        <v>#N/A</v>
      </c>
      <c r="Q59" s="12" t="s">
        <v>26</v>
      </c>
      <c r="R59" s="12" t="s">
        <v>27</v>
      </c>
      <c r="T59" s="12"/>
      <c r="U59" s="12"/>
      <c r="V59" s="12"/>
      <c r="W59" s="12"/>
      <c r="X59" s="12"/>
      <c r="Y59" s="12"/>
      <c r="Z59" s="12"/>
      <c r="AA59" s="12"/>
    </row>
    <row r="60" spans="1:27" x14ac:dyDescent="0.25">
      <c r="A60" s="28"/>
      <c r="B60" s="14"/>
      <c r="C60" s="12"/>
      <c r="D60" s="12" t="s">
        <v>51</v>
      </c>
      <c r="E60" s="12"/>
      <c r="F60" s="12"/>
      <c r="G60" s="16"/>
      <c r="H60" s="17"/>
      <c r="I60" s="12"/>
      <c r="J60" s="41"/>
      <c r="L60" s="12"/>
      <c r="M60" t="e">
        <f>VLOOKUP(L60,keuzes!$I$2:$K$112,2,FALSE)</f>
        <v>#N/A</v>
      </c>
      <c r="N60" t="e">
        <f>VLOOKUP(L60,keuzes!$I$2:$K$112,3,FALSE)</f>
        <v>#N/A</v>
      </c>
      <c r="O60" t="e">
        <f>VLOOKUP(L60,keuzes!$I$2:$L$112,4,FALSE)</f>
        <v>#N/A</v>
      </c>
      <c r="P60" t="e">
        <f>VLOOKUP(L60,keuzes!$I$2:$M$112,5,FALSE)</f>
        <v>#N/A</v>
      </c>
      <c r="Q60" s="12" t="s">
        <v>26</v>
      </c>
      <c r="R60" s="12" t="s">
        <v>27</v>
      </c>
      <c r="T60" s="12"/>
      <c r="U60" s="12"/>
      <c r="V60" s="12"/>
      <c r="W60" s="12"/>
      <c r="X60" s="12"/>
      <c r="Y60" s="12"/>
      <c r="Z60" s="12"/>
      <c r="AA60" s="12"/>
    </row>
    <row r="61" spans="1:27" x14ac:dyDescent="0.25">
      <c r="A61" s="28"/>
      <c r="B61" s="14"/>
      <c r="C61" s="12"/>
      <c r="D61" s="12" t="s">
        <v>51</v>
      </c>
      <c r="E61" s="12"/>
      <c r="F61" s="12"/>
      <c r="G61" s="16"/>
      <c r="H61" s="17"/>
      <c r="I61" s="12"/>
      <c r="J61" s="41"/>
      <c r="K61" s="41"/>
      <c r="L61" s="12"/>
      <c r="M61" t="e">
        <f>VLOOKUP(L61,keuzes!$I$2:$K$112,2,FALSE)</f>
        <v>#N/A</v>
      </c>
      <c r="N61" t="e">
        <f>VLOOKUP(L61,keuzes!$I$2:$K$112,3,FALSE)</f>
        <v>#N/A</v>
      </c>
      <c r="O61" t="e">
        <f>VLOOKUP(L61,keuzes!$I$2:$L$112,4,FALSE)</f>
        <v>#N/A</v>
      </c>
      <c r="P61" t="e">
        <f>VLOOKUP(L61,keuzes!$I$2:$M$112,5,FALSE)</f>
        <v>#N/A</v>
      </c>
      <c r="Q61" s="12" t="s">
        <v>26</v>
      </c>
      <c r="R61" s="12" t="s">
        <v>27</v>
      </c>
      <c r="T61" s="12"/>
      <c r="U61" s="12"/>
      <c r="V61" s="12"/>
      <c r="W61" s="12"/>
      <c r="X61" s="12"/>
      <c r="Y61" s="12"/>
      <c r="Z61" s="12"/>
      <c r="AA61" s="12"/>
    </row>
    <row r="62" spans="1:27" x14ac:dyDescent="0.25">
      <c r="A62" s="28"/>
      <c r="B62" s="14"/>
      <c r="C62" s="12"/>
      <c r="D62" s="12" t="s">
        <v>51</v>
      </c>
      <c r="E62" s="12"/>
      <c r="F62" s="12"/>
      <c r="G62" s="16"/>
      <c r="H62" s="17"/>
      <c r="I62" s="12"/>
      <c r="J62" s="41"/>
      <c r="K62" s="41"/>
      <c r="L62" s="12"/>
      <c r="M62" t="e">
        <f>VLOOKUP(L62,keuzes!$I$2:$K$112,2,FALSE)</f>
        <v>#N/A</v>
      </c>
      <c r="N62" t="e">
        <f>VLOOKUP(L62,keuzes!$I$2:$K$112,3,FALSE)</f>
        <v>#N/A</v>
      </c>
      <c r="O62" t="e">
        <f>VLOOKUP(L62,keuzes!$I$2:$L$112,4,FALSE)</f>
        <v>#N/A</v>
      </c>
      <c r="P62" t="e">
        <f>VLOOKUP(L62,keuzes!$I$2:$M$112,5,FALSE)</f>
        <v>#N/A</v>
      </c>
      <c r="Q62" s="12" t="s">
        <v>26</v>
      </c>
      <c r="R62" s="12" t="s">
        <v>27</v>
      </c>
      <c r="T62" s="12"/>
      <c r="U62" s="12"/>
      <c r="V62" s="12"/>
      <c r="W62" s="12"/>
      <c r="X62" s="12"/>
      <c r="Y62" s="12"/>
      <c r="Z62" s="12"/>
      <c r="AA62" s="12"/>
    </row>
    <row r="63" spans="1:27" x14ac:dyDescent="0.25">
      <c r="A63" s="28"/>
      <c r="B63" s="14"/>
      <c r="C63" s="12"/>
      <c r="D63" s="12" t="s">
        <v>51</v>
      </c>
      <c r="E63" s="12"/>
      <c r="F63" s="12"/>
      <c r="G63" s="16"/>
      <c r="H63" s="17"/>
      <c r="I63" s="12"/>
      <c r="J63" s="41"/>
      <c r="K63" s="41"/>
      <c r="L63" s="12"/>
      <c r="M63" t="e">
        <f>VLOOKUP(L63,keuzes!$I$2:$K$112,2,FALSE)</f>
        <v>#N/A</v>
      </c>
      <c r="N63" t="e">
        <f>VLOOKUP(L63,keuzes!$I$2:$K$112,3,FALSE)</f>
        <v>#N/A</v>
      </c>
      <c r="O63" t="e">
        <f>VLOOKUP(L63,keuzes!$I$2:$L$112,4,FALSE)</f>
        <v>#N/A</v>
      </c>
      <c r="P63" t="e">
        <f>VLOOKUP(L63,keuzes!$I$2:$M$112,5,FALSE)</f>
        <v>#N/A</v>
      </c>
      <c r="Q63" s="12" t="s">
        <v>26</v>
      </c>
      <c r="R63" s="12" t="s">
        <v>27</v>
      </c>
      <c r="T63" s="12"/>
      <c r="U63" s="12"/>
      <c r="V63" s="12"/>
      <c r="W63" s="12"/>
      <c r="X63" s="12"/>
      <c r="Y63" s="12"/>
      <c r="Z63" s="12"/>
      <c r="AA63" s="12"/>
    </row>
    <row r="64" spans="1:27" x14ac:dyDescent="0.25">
      <c r="A64" s="28"/>
      <c r="B64" s="14"/>
      <c r="C64" s="12"/>
      <c r="D64" s="12" t="s">
        <v>51</v>
      </c>
      <c r="E64" s="12"/>
      <c r="F64" s="12"/>
      <c r="G64" s="16"/>
      <c r="H64" s="17"/>
      <c r="I64" s="12"/>
      <c r="J64" s="41"/>
      <c r="K64" s="41"/>
      <c r="L64" s="12"/>
      <c r="M64" t="e">
        <f>VLOOKUP(L64,keuzes!$I$2:$K$112,2,FALSE)</f>
        <v>#N/A</v>
      </c>
      <c r="N64" t="e">
        <f>VLOOKUP(L64,keuzes!$I$2:$K$112,3,FALSE)</f>
        <v>#N/A</v>
      </c>
      <c r="O64" t="e">
        <f>VLOOKUP(L64,keuzes!$I$2:$L$112,4,FALSE)</f>
        <v>#N/A</v>
      </c>
      <c r="P64" t="e">
        <f>VLOOKUP(L64,keuzes!$I$2:$M$112,5,FALSE)</f>
        <v>#N/A</v>
      </c>
      <c r="Q64" s="12" t="s">
        <v>26</v>
      </c>
      <c r="R64" s="12" t="s">
        <v>27</v>
      </c>
      <c r="T64" s="12"/>
      <c r="U64" s="12"/>
      <c r="V64" s="12"/>
      <c r="W64" s="12"/>
      <c r="X64" s="12"/>
      <c r="Y64" s="12"/>
      <c r="Z64" s="12"/>
      <c r="AA64" s="12"/>
    </row>
    <row r="65" spans="1:27" x14ac:dyDescent="0.25">
      <c r="A65" s="28"/>
      <c r="B65" s="14"/>
      <c r="C65" s="12"/>
      <c r="D65" s="12" t="s">
        <v>51</v>
      </c>
      <c r="E65" s="12"/>
      <c r="F65" s="12"/>
      <c r="G65" s="16"/>
      <c r="H65" s="17"/>
      <c r="I65" s="12"/>
      <c r="J65" s="41"/>
      <c r="K65" s="41"/>
      <c r="L65" s="12"/>
      <c r="M65" t="e">
        <f>VLOOKUP(L65,keuzes!$I$2:$K$112,2,FALSE)</f>
        <v>#N/A</v>
      </c>
      <c r="N65" t="e">
        <f>VLOOKUP(L65,keuzes!$I$2:$K$112,3,FALSE)</f>
        <v>#N/A</v>
      </c>
      <c r="O65" t="e">
        <f>VLOOKUP(L65,keuzes!$I$2:$L$112,4,FALSE)</f>
        <v>#N/A</v>
      </c>
      <c r="P65" t="e">
        <f>VLOOKUP(L65,keuzes!$I$2:$M$112,5,FALSE)</f>
        <v>#N/A</v>
      </c>
      <c r="Q65" s="12" t="s">
        <v>26</v>
      </c>
      <c r="R65" s="12" t="s">
        <v>27</v>
      </c>
      <c r="T65" s="12"/>
      <c r="U65" s="12"/>
      <c r="V65" s="12"/>
      <c r="W65" s="12"/>
      <c r="X65" s="12"/>
      <c r="Y65" s="12"/>
      <c r="Z65" s="12"/>
      <c r="AA65" s="12"/>
    </row>
    <row r="66" spans="1:27" x14ac:dyDescent="0.25">
      <c r="A66" s="28"/>
      <c r="B66" s="14"/>
      <c r="C66" s="12"/>
      <c r="D66" s="12" t="s">
        <v>51</v>
      </c>
      <c r="E66" s="12"/>
      <c r="F66" s="12"/>
      <c r="G66" s="16"/>
      <c r="H66" s="17"/>
      <c r="I66" s="12"/>
      <c r="J66" s="41"/>
      <c r="K66" s="41"/>
      <c r="L66" s="12"/>
      <c r="M66" t="e">
        <f>VLOOKUP(L66,keuzes!$I$2:$K$112,2,FALSE)</f>
        <v>#N/A</v>
      </c>
      <c r="N66" t="e">
        <f>VLOOKUP(L66,keuzes!$I$2:$K$112,3,FALSE)</f>
        <v>#N/A</v>
      </c>
      <c r="O66" t="e">
        <f>VLOOKUP(L66,keuzes!$I$2:$L$112,4,FALSE)</f>
        <v>#N/A</v>
      </c>
      <c r="P66" t="e">
        <f>VLOOKUP(L66,keuzes!$I$2:$M$112,5,FALSE)</f>
        <v>#N/A</v>
      </c>
      <c r="Q66" s="12" t="s">
        <v>26</v>
      </c>
      <c r="R66" s="12" t="s">
        <v>27</v>
      </c>
      <c r="T66" s="12"/>
      <c r="U66" s="12"/>
      <c r="V66" s="12"/>
      <c r="W66" s="12"/>
      <c r="X66" s="12"/>
      <c r="Y66" s="12"/>
      <c r="Z66" s="12"/>
      <c r="AA66" s="12"/>
    </row>
    <row r="67" spans="1:27" x14ac:dyDescent="0.25">
      <c r="A67" s="28"/>
      <c r="B67" s="14"/>
      <c r="C67" s="12"/>
      <c r="D67" s="12" t="s">
        <v>51</v>
      </c>
      <c r="E67" s="12"/>
      <c r="F67" s="12"/>
      <c r="G67" s="16"/>
      <c r="H67" s="17"/>
      <c r="I67" s="12"/>
      <c r="J67" s="41"/>
      <c r="K67" s="41"/>
      <c r="L67" s="12"/>
      <c r="M67" t="e">
        <f>VLOOKUP(L67,keuzes!$I$2:$K$112,2,FALSE)</f>
        <v>#N/A</v>
      </c>
      <c r="N67" t="e">
        <f>VLOOKUP(L67,keuzes!$I$2:$K$112,3,FALSE)</f>
        <v>#N/A</v>
      </c>
      <c r="O67" t="e">
        <f>VLOOKUP(L67,keuzes!$I$2:$L$112,4,FALSE)</f>
        <v>#N/A</v>
      </c>
      <c r="P67" t="e">
        <f>VLOOKUP(L67,keuzes!$I$2:$M$112,5,FALSE)</f>
        <v>#N/A</v>
      </c>
      <c r="Q67" s="12" t="s">
        <v>26</v>
      </c>
      <c r="R67" s="12" t="s">
        <v>27</v>
      </c>
      <c r="T67" s="12"/>
      <c r="U67" s="12"/>
      <c r="V67" s="12"/>
      <c r="W67" s="12"/>
      <c r="X67" s="12"/>
      <c r="Y67" s="12"/>
      <c r="Z67" s="12"/>
      <c r="AA67" s="12"/>
    </row>
    <row r="68" spans="1:27" x14ac:dyDescent="0.25">
      <c r="A68" s="28"/>
      <c r="B68" s="14"/>
      <c r="C68" s="12"/>
      <c r="D68" s="12" t="s">
        <v>51</v>
      </c>
      <c r="E68" s="12"/>
      <c r="F68" s="12"/>
      <c r="G68" s="16"/>
      <c r="H68" s="17"/>
      <c r="I68" s="12"/>
      <c r="J68" s="41"/>
      <c r="K68" s="41"/>
      <c r="L68" s="12"/>
      <c r="M68" t="e">
        <f>VLOOKUP(L68,keuzes!$I$2:$K$112,2,FALSE)</f>
        <v>#N/A</v>
      </c>
      <c r="N68" t="e">
        <f>VLOOKUP(L68,keuzes!$I$2:$K$112,3,FALSE)</f>
        <v>#N/A</v>
      </c>
      <c r="O68" t="e">
        <f>VLOOKUP(L68,keuzes!$I$2:$L$112,4,FALSE)</f>
        <v>#N/A</v>
      </c>
      <c r="P68" t="e">
        <f>VLOOKUP(L68,keuzes!$I$2:$M$112,5,FALSE)</f>
        <v>#N/A</v>
      </c>
      <c r="Q68" s="12" t="s">
        <v>26</v>
      </c>
      <c r="R68" s="12" t="s">
        <v>27</v>
      </c>
      <c r="T68" s="12"/>
      <c r="U68" s="12"/>
      <c r="V68" s="12"/>
      <c r="W68" s="12"/>
      <c r="X68" s="12"/>
      <c r="Y68" s="12"/>
      <c r="Z68" s="12"/>
      <c r="AA68" s="12"/>
    </row>
    <row r="69" spans="1:27" x14ac:dyDescent="0.25">
      <c r="A69" s="28"/>
      <c r="B69" s="14"/>
      <c r="C69" s="12"/>
      <c r="D69" s="12" t="s">
        <v>51</v>
      </c>
      <c r="E69" s="12"/>
      <c r="F69" s="12"/>
      <c r="G69" s="16"/>
      <c r="H69" s="17"/>
      <c r="I69" s="12"/>
      <c r="J69" s="41"/>
      <c r="K69" s="41"/>
      <c r="L69" s="12"/>
      <c r="M69" t="e">
        <f>VLOOKUP(L69,keuzes!$I$2:$K$112,2,FALSE)</f>
        <v>#N/A</v>
      </c>
      <c r="N69" t="e">
        <f>VLOOKUP(L69,keuzes!$I$2:$K$112,3,FALSE)</f>
        <v>#N/A</v>
      </c>
      <c r="O69" t="e">
        <f>VLOOKUP(L69,keuzes!$I$2:$L$112,4,FALSE)</f>
        <v>#N/A</v>
      </c>
      <c r="P69" t="e">
        <f>VLOOKUP(L69,keuzes!$I$2:$M$112,5,FALSE)</f>
        <v>#N/A</v>
      </c>
      <c r="Q69" s="12" t="s">
        <v>26</v>
      </c>
      <c r="R69" s="12" t="s">
        <v>27</v>
      </c>
      <c r="T69" s="12"/>
      <c r="U69" s="12"/>
      <c r="V69" s="12"/>
      <c r="W69" s="12"/>
      <c r="X69" s="12"/>
      <c r="Y69" s="12"/>
      <c r="Z69" s="12"/>
      <c r="AA69" s="12"/>
    </row>
    <row r="70" spans="1:27" x14ac:dyDescent="0.25">
      <c r="A70" s="28"/>
      <c r="B70" s="14"/>
      <c r="C70" s="12"/>
      <c r="D70" s="12" t="s">
        <v>51</v>
      </c>
      <c r="E70" s="12"/>
      <c r="F70" s="12"/>
      <c r="G70" s="16"/>
      <c r="H70" s="17"/>
      <c r="I70" s="12"/>
      <c r="J70" s="41"/>
      <c r="L70" s="12"/>
      <c r="M70" t="e">
        <f>VLOOKUP(L70,keuzes!$I$2:$K$112,2,FALSE)</f>
        <v>#N/A</v>
      </c>
      <c r="N70" t="e">
        <f>VLOOKUP(L70,keuzes!$I$2:$K$112,3,FALSE)</f>
        <v>#N/A</v>
      </c>
      <c r="O70" t="e">
        <f>VLOOKUP(L70,keuzes!$I$2:$L$112,4,FALSE)</f>
        <v>#N/A</v>
      </c>
      <c r="P70" t="e">
        <f>VLOOKUP(L70,keuzes!$I$2:$M$112,5,FALSE)</f>
        <v>#N/A</v>
      </c>
      <c r="Q70" s="12" t="s">
        <v>26</v>
      </c>
      <c r="R70" s="12" t="s">
        <v>27</v>
      </c>
      <c r="T70" s="12"/>
      <c r="U70" s="12"/>
      <c r="V70" s="12"/>
      <c r="W70" s="12"/>
      <c r="X70" s="12"/>
      <c r="Y70" s="12"/>
      <c r="Z70" s="12"/>
      <c r="AA70" s="12"/>
    </row>
    <row r="71" spans="1:27" x14ac:dyDescent="0.25">
      <c r="A71" s="28"/>
      <c r="B71" s="14"/>
      <c r="C71" s="12"/>
      <c r="D71" s="12" t="s">
        <v>51</v>
      </c>
      <c r="E71" s="12"/>
      <c r="F71" s="12"/>
      <c r="G71" s="16"/>
      <c r="H71" s="17"/>
      <c r="I71" s="12"/>
      <c r="J71" s="41"/>
      <c r="K71" s="41"/>
      <c r="L71" s="12"/>
      <c r="M71" t="e">
        <f>VLOOKUP(L71,keuzes!$I$2:$K$112,2,FALSE)</f>
        <v>#N/A</v>
      </c>
      <c r="N71" t="e">
        <f>VLOOKUP(L71,keuzes!$I$2:$K$112,3,FALSE)</f>
        <v>#N/A</v>
      </c>
      <c r="O71" t="e">
        <f>VLOOKUP(L71,keuzes!$I$2:$L$112,4,FALSE)</f>
        <v>#N/A</v>
      </c>
      <c r="P71" t="e">
        <f>VLOOKUP(L71,keuzes!$I$2:$M$112,5,FALSE)</f>
        <v>#N/A</v>
      </c>
      <c r="Q71" s="12" t="s">
        <v>26</v>
      </c>
      <c r="R71" s="12" t="s">
        <v>27</v>
      </c>
      <c r="T71" s="12"/>
      <c r="U71" s="12"/>
      <c r="V71" s="12"/>
      <c r="W71" s="12"/>
      <c r="X71" s="12"/>
      <c r="Y71" s="12"/>
      <c r="Z71" s="12"/>
      <c r="AA71" s="12"/>
    </row>
    <row r="72" spans="1:27" x14ac:dyDescent="0.25">
      <c r="A72" s="28"/>
      <c r="B72" s="14"/>
      <c r="C72" s="12"/>
      <c r="D72" s="12" t="s">
        <v>51</v>
      </c>
      <c r="E72" s="12"/>
      <c r="F72" s="12"/>
      <c r="G72" s="16"/>
      <c r="H72" s="17"/>
      <c r="I72" s="12"/>
      <c r="J72" s="41"/>
      <c r="K72" s="41"/>
      <c r="L72" s="12"/>
      <c r="M72" t="e">
        <f>VLOOKUP(L72,keuzes!$I$2:$K$112,2,FALSE)</f>
        <v>#N/A</v>
      </c>
      <c r="N72" t="e">
        <f>VLOOKUP(L72,keuzes!$I$2:$K$112,3,FALSE)</f>
        <v>#N/A</v>
      </c>
      <c r="O72" t="e">
        <f>VLOOKUP(L72,keuzes!$I$2:$L$112,4,FALSE)</f>
        <v>#N/A</v>
      </c>
      <c r="P72" t="e">
        <f>VLOOKUP(L72,keuzes!$I$2:$M$112,5,FALSE)</f>
        <v>#N/A</v>
      </c>
      <c r="Q72" s="12" t="s">
        <v>26</v>
      </c>
      <c r="R72" s="12" t="s">
        <v>27</v>
      </c>
      <c r="T72" s="12"/>
      <c r="U72" s="12"/>
      <c r="V72" s="12"/>
      <c r="W72" s="12"/>
      <c r="X72" s="12"/>
      <c r="Y72" s="12"/>
      <c r="Z72" s="12"/>
      <c r="AA72" s="12"/>
    </row>
    <row r="73" spans="1:27" x14ac:dyDescent="0.25">
      <c r="A73" s="28"/>
      <c r="B73" s="14"/>
      <c r="C73" s="12"/>
      <c r="D73" s="12" t="s">
        <v>51</v>
      </c>
      <c r="E73" s="12"/>
      <c r="F73" s="12"/>
      <c r="G73" s="16"/>
      <c r="H73" s="17"/>
      <c r="I73" s="12"/>
      <c r="J73" s="41"/>
      <c r="K73" s="41"/>
      <c r="L73" s="12"/>
      <c r="M73" t="e">
        <f>VLOOKUP(L73,keuzes!$I$2:$K$112,2,FALSE)</f>
        <v>#N/A</v>
      </c>
      <c r="N73" t="e">
        <f>VLOOKUP(L73,keuzes!$I$2:$K$112,3,FALSE)</f>
        <v>#N/A</v>
      </c>
      <c r="O73" t="e">
        <f>VLOOKUP(L73,keuzes!$I$2:$L$112,4,FALSE)</f>
        <v>#N/A</v>
      </c>
      <c r="P73" t="e">
        <f>VLOOKUP(L73,keuzes!$I$2:$M$112,5,FALSE)</f>
        <v>#N/A</v>
      </c>
      <c r="Q73" s="12" t="s">
        <v>26</v>
      </c>
      <c r="R73" s="12" t="s">
        <v>27</v>
      </c>
      <c r="T73" s="12"/>
      <c r="U73" s="12"/>
      <c r="V73" s="12"/>
      <c r="W73" s="12"/>
      <c r="X73" s="12"/>
      <c r="Y73" s="12"/>
      <c r="Z73" s="12"/>
      <c r="AA73" s="12"/>
    </row>
    <row r="74" spans="1:27" x14ac:dyDescent="0.25">
      <c r="A74" s="28"/>
      <c r="B74" s="14"/>
      <c r="C74" s="12"/>
      <c r="D74" s="12" t="s">
        <v>51</v>
      </c>
      <c r="E74" s="12"/>
      <c r="F74" s="12"/>
      <c r="G74" s="16"/>
      <c r="H74" s="17"/>
      <c r="I74" s="12"/>
      <c r="J74" s="41"/>
      <c r="K74" s="41"/>
      <c r="L74" s="12"/>
      <c r="M74" t="e">
        <f>VLOOKUP(L74,keuzes!$I$2:$K$112,2,FALSE)</f>
        <v>#N/A</v>
      </c>
      <c r="N74" t="e">
        <f>VLOOKUP(L74,keuzes!$I$2:$K$112,3,FALSE)</f>
        <v>#N/A</v>
      </c>
      <c r="O74" t="e">
        <f>VLOOKUP(L74,keuzes!$I$2:$L$112,4,FALSE)</f>
        <v>#N/A</v>
      </c>
      <c r="P74" t="e">
        <f>VLOOKUP(L74,keuzes!$I$2:$M$112,5,FALSE)</f>
        <v>#N/A</v>
      </c>
      <c r="Q74" s="12" t="s">
        <v>26</v>
      </c>
      <c r="R74" s="12" t="s">
        <v>27</v>
      </c>
      <c r="T74" s="12"/>
      <c r="U74" s="12"/>
      <c r="V74" s="12"/>
      <c r="W74" s="12"/>
      <c r="X74" s="12"/>
      <c r="Y74" s="12"/>
      <c r="Z74" s="12"/>
      <c r="AA74" s="12"/>
    </row>
    <row r="75" spans="1:27" x14ac:dyDescent="0.25">
      <c r="A75" s="28"/>
      <c r="B75" s="14"/>
      <c r="C75" s="12"/>
      <c r="D75" s="12" t="s">
        <v>51</v>
      </c>
      <c r="E75" s="12"/>
      <c r="F75" s="12"/>
      <c r="G75" s="16"/>
      <c r="H75" s="17"/>
      <c r="I75" s="12"/>
      <c r="J75" s="41"/>
      <c r="K75" s="41"/>
      <c r="L75" s="12"/>
      <c r="M75" t="e">
        <f>VLOOKUP(L75,keuzes!$I$2:$K$112,2,FALSE)</f>
        <v>#N/A</v>
      </c>
      <c r="N75" t="e">
        <f>VLOOKUP(L75,keuzes!$I$2:$K$112,3,FALSE)</f>
        <v>#N/A</v>
      </c>
      <c r="O75" t="e">
        <f>VLOOKUP(L75,keuzes!$I$2:$L$112,4,FALSE)</f>
        <v>#N/A</v>
      </c>
      <c r="P75" t="e">
        <f>VLOOKUP(L75,keuzes!$I$2:$M$112,5,FALSE)</f>
        <v>#N/A</v>
      </c>
      <c r="Q75" s="12" t="s">
        <v>26</v>
      </c>
      <c r="R75" s="12" t="s">
        <v>27</v>
      </c>
      <c r="T75" s="12"/>
      <c r="U75" s="12"/>
      <c r="V75" s="12"/>
      <c r="W75" s="12"/>
      <c r="X75" s="12"/>
      <c r="Y75" s="12"/>
      <c r="Z75" s="12"/>
      <c r="AA75" s="12"/>
    </row>
    <row r="76" spans="1:27" x14ac:dyDescent="0.25">
      <c r="A76" s="28"/>
      <c r="B76" s="14"/>
      <c r="C76" s="12"/>
      <c r="D76" s="12" t="s">
        <v>51</v>
      </c>
      <c r="E76" s="12"/>
      <c r="F76" s="12"/>
      <c r="G76" s="16"/>
      <c r="H76" s="17"/>
      <c r="I76" s="12"/>
      <c r="J76" s="41"/>
      <c r="K76" s="41"/>
      <c r="L76" s="12"/>
      <c r="M76" t="e">
        <f>VLOOKUP(L76,keuzes!$I$2:$K$112,2,FALSE)</f>
        <v>#N/A</v>
      </c>
      <c r="N76" t="e">
        <f>VLOOKUP(L76,keuzes!$I$2:$K$112,3,FALSE)</f>
        <v>#N/A</v>
      </c>
      <c r="O76" t="e">
        <f>VLOOKUP(L76,keuzes!$I$2:$L$112,4,FALSE)</f>
        <v>#N/A</v>
      </c>
      <c r="P76" t="e">
        <f>VLOOKUP(L76,keuzes!$I$2:$M$112,5,FALSE)</f>
        <v>#N/A</v>
      </c>
      <c r="Q76" s="12" t="s">
        <v>26</v>
      </c>
      <c r="R76" s="12" t="s">
        <v>27</v>
      </c>
      <c r="T76" s="12"/>
      <c r="U76" s="12"/>
      <c r="V76" s="12"/>
      <c r="W76" s="12"/>
      <c r="X76" s="12"/>
      <c r="Y76" s="12"/>
      <c r="Z76" s="12"/>
      <c r="AA76" s="12"/>
    </row>
    <row r="77" spans="1:27" x14ac:dyDescent="0.25">
      <c r="A77" s="28"/>
      <c r="B77" s="14"/>
      <c r="C77" s="12"/>
      <c r="D77" s="12" t="s">
        <v>51</v>
      </c>
      <c r="E77" s="12"/>
      <c r="F77" s="12"/>
      <c r="G77" s="16"/>
      <c r="H77" s="17"/>
      <c r="I77" s="12"/>
      <c r="J77" s="41"/>
      <c r="K77" s="41"/>
      <c r="L77" s="12"/>
      <c r="M77" t="e">
        <f>VLOOKUP(L77,keuzes!$I$2:$K$112,2,FALSE)</f>
        <v>#N/A</v>
      </c>
      <c r="N77" t="e">
        <f>VLOOKUP(L77,keuzes!$I$2:$K$112,3,FALSE)</f>
        <v>#N/A</v>
      </c>
      <c r="O77" t="e">
        <f>VLOOKUP(L77,keuzes!$I$2:$L$112,4,FALSE)</f>
        <v>#N/A</v>
      </c>
      <c r="P77" t="e">
        <f>VLOOKUP(L77,keuzes!$I$2:$M$112,5,FALSE)</f>
        <v>#N/A</v>
      </c>
      <c r="Q77" s="12" t="s">
        <v>26</v>
      </c>
      <c r="R77" s="12" t="s">
        <v>27</v>
      </c>
      <c r="T77" s="12"/>
      <c r="U77" s="12"/>
      <c r="V77" s="12"/>
      <c r="W77" s="12"/>
      <c r="X77" s="12"/>
      <c r="Y77" s="12"/>
      <c r="Z77" s="12"/>
      <c r="AA77" s="12"/>
    </row>
    <row r="78" spans="1:27" x14ac:dyDescent="0.25">
      <c r="A78" s="28"/>
      <c r="B78" s="14"/>
      <c r="C78" s="12"/>
      <c r="D78" s="12" t="s">
        <v>51</v>
      </c>
      <c r="E78" s="12"/>
      <c r="F78" s="12"/>
      <c r="G78" s="16"/>
      <c r="H78" s="17"/>
      <c r="I78" s="12"/>
      <c r="J78" s="41"/>
      <c r="K78" s="41"/>
      <c r="L78" s="12"/>
      <c r="M78" t="e">
        <f>VLOOKUP(L78,keuzes!$I$2:$K$112,2,FALSE)</f>
        <v>#N/A</v>
      </c>
      <c r="N78" t="e">
        <f>VLOOKUP(L78,keuzes!$I$2:$K$112,3,FALSE)</f>
        <v>#N/A</v>
      </c>
      <c r="O78" t="e">
        <f>VLOOKUP(L78,keuzes!$I$2:$L$112,4,FALSE)</f>
        <v>#N/A</v>
      </c>
      <c r="P78" t="e">
        <f>VLOOKUP(L78,keuzes!$I$2:$M$112,5,FALSE)</f>
        <v>#N/A</v>
      </c>
      <c r="Q78" s="12" t="s">
        <v>26</v>
      </c>
      <c r="R78" s="12" t="s">
        <v>27</v>
      </c>
      <c r="T78" s="12"/>
      <c r="U78" s="12"/>
      <c r="V78" s="12"/>
      <c r="W78" s="12"/>
      <c r="X78" s="12"/>
      <c r="Y78" s="12"/>
      <c r="Z78" s="12"/>
      <c r="AA78" s="12"/>
    </row>
    <row r="79" spans="1:27" x14ac:dyDescent="0.25">
      <c r="A79" s="28"/>
      <c r="B79" s="14"/>
      <c r="C79" s="12"/>
      <c r="D79" s="12" t="s">
        <v>51</v>
      </c>
      <c r="E79" s="12"/>
      <c r="F79" s="12"/>
      <c r="G79" s="16"/>
      <c r="H79" s="17"/>
      <c r="I79" s="12"/>
      <c r="J79" s="41"/>
      <c r="K79" s="41"/>
      <c r="L79" s="12"/>
      <c r="M79" t="e">
        <f>VLOOKUP(L79,keuzes!$I$2:$K$112,2,FALSE)</f>
        <v>#N/A</v>
      </c>
      <c r="N79" t="e">
        <f>VLOOKUP(L79,keuzes!$I$2:$K$112,3,FALSE)</f>
        <v>#N/A</v>
      </c>
      <c r="O79" t="e">
        <f>VLOOKUP(L79,keuzes!$I$2:$L$112,4,FALSE)</f>
        <v>#N/A</v>
      </c>
      <c r="P79" t="e">
        <f>VLOOKUP(L79,keuzes!$I$2:$M$112,5,FALSE)</f>
        <v>#N/A</v>
      </c>
      <c r="Q79" s="12" t="s">
        <v>26</v>
      </c>
      <c r="R79" s="12" t="s">
        <v>27</v>
      </c>
      <c r="T79" s="12"/>
      <c r="U79" s="12"/>
      <c r="V79" s="12"/>
      <c r="W79" s="12"/>
      <c r="X79" s="12"/>
      <c r="Y79" s="12"/>
      <c r="Z79" s="12"/>
      <c r="AA79" s="12"/>
    </row>
    <row r="80" spans="1:27" x14ac:dyDescent="0.25">
      <c r="A80" s="28"/>
      <c r="B80" s="14"/>
      <c r="C80" s="12"/>
      <c r="D80" s="12" t="s">
        <v>51</v>
      </c>
      <c r="E80" s="12"/>
      <c r="F80" s="12"/>
      <c r="G80" s="16"/>
      <c r="H80" s="17"/>
      <c r="I80" s="12"/>
      <c r="J80" s="41"/>
      <c r="L80" s="12"/>
      <c r="M80" t="e">
        <f>VLOOKUP(L80,keuzes!$I$2:$K$112,2,FALSE)</f>
        <v>#N/A</v>
      </c>
      <c r="N80" t="e">
        <f>VLOOKUP(L80,keuzes!$I$2:$K$112,3,FALSE)</f>
        <v>#N/A</v>
      </c>
      <c r="O80" t="e">
        <f>VLOOKUP(L80,keuzes!$I$2:$L$112,4,FALSE)</f>
        <v>#N/A</v>
      </c>
      <c r="P80" t="e">
        <f>VLOOKUP(L80,keuzes!$I$2:$M$112,5,FALSE)</f>
        <v>#N/A</v>
      </c>
      <c r="Q80" s="12" t="s">
        <v>26</v>
      </c>
      <c r="R80" s="12" t="s">
        <v>27</v>
      </c>
      <c r="T80" s="12"/>
      <c r="U80" s="12"/>
      <c r="V80" s="12"/>
      <c r="W80" s="12"/>
      <c r="X80" s="12"/>
      <c r="Y80" s="12"/>
      <c r="Z80" s="12"/>
      <c r="AA80" s="12"/>
    </row>
    <row r="81" spans="1:27" x14ac:dyDescent="0.25">
      <c r="A81" s="28"/>
      <c r="B81" s="14"/>
      <c r="C81" s="12"/>
      <c r="D81" s="12" t="s">
        <v>51</v>
      </c>
      <c r="E81" s="12"/>
      <c r="F81" s="12"/>
      <c r="G81" s="16"/>
      <c r="H81" s="17"/>
      <c r="I81" s="12"/>
      <c r="J81" s="41"/>
      <c r="K81" s="41"/>
      <c r="L81" s="12"/>
      <c r="M81" t="e">
        <f>VLOOKUP(L81,keuzes!$I$2:$K$112,2,FALSE)</f>
        <v>#N/A</v>
      </c>
      <c r="N81" t="e">
        <f>VLOOKUP(L81,keuzes!$I$2:$K$112,3,FALSE)</f>
        <v>#N/A</v>
      </c>
      <c r="O81" t="e">
        <f>VLOOKUP(L81,keuzes!$I$2:$L$112,4,FALSE)</f>
        <v>#N/A</v>
      </c>
      <c r="P81" t="e">
        <f>VLOOKUP(L81,keuzes!$I$2:$M$112,5,FALSE)</f>
        <v>#N/A</v>
      </c>
      <c r="Q81" s="12" t="s">
        <v>26</v>
      </c>
      <c r="R81" s="12" t="s">
        <v>27</v>
      </c>
      <c r="T81" s="12"/>
      <c r="U81" s="12"/>
      <c r="V81" s="12"/>
      <c r="W81" s="12"/>
      <c r="X81" s="12"/>
      <c r="Y81" s="12"/>
      <c r="Z81" s="12"/>
      <c r="AA81" s="12"/>
    </row>
    <row r="82" spans="1:27" x14ac:dyDescent="0.25">
      <c r="A82" s="28"/>
      <c r="B82" s="14"/>
      <c r="C82" s="12"/>
      <c r="D82" s="12" t="s">
        <v>51</v>
      </c>
      <c r="E82" s="12"/>
      <c r="F82" s="12"/>
      <c r="G82" s="16"/>
      <c r="H82" s="17"/>
      <c r="I82" s="12"/>
      <c r="J82" s="41"/>
      <c r="K82" s="41"/>
      <c r="L82" s="12"/>
      <c r="M82" t="e">
        <f>VLOOKUP(L82,keuzes!$I$2:$K$112,2,FALSE)</f>
        <v>#N/A</v>
      </c>
      <c r="N82" t="e">
        <f>VLOOKUP(L82,keuzes!$I$2:$K$112,3,FALSE)</f>
        <v>#N/A</v>
      </c>
      <c r="O82" t="e">
        <f>VLOOKUP(L82,keuzes!$I$2:$L$112,4,FALSE)</f>
        <v>#N/A</v>
      </c>
      <c r="P82" t="e">
        <f>VLOOKUP(L82,keuzes!$I$2:$M$112,5,FALSE)</f>
        <v>#N/A</v>
      </c>
      <c r="Q82" s="12" t="s">
        <v>26</v>
      </c>
      <c r="R82" s="12" t="s">
        <v>27</v>
      </c>
      <c r="T82" s="12"/>
      <c r="U82" s="12"/>
      <c r="V82" s="12"/>
      <c r="W82" s="12"/>
      <c r="X82" s="12"/>
      <c r="Y82" s="12"/>
      <c r="Z82" s="12"/>
      <c r="AA82" s="12"/>
    </row>
    <row r="83" spans="1:27" x14ac:dyDescent="0.25">
      <c r="A83" s="28"/>
      <c r="B83" s="14"/>
      <c r="C83" s="12"/>
      <c r="D83" s="12" t="s">
        <v>51</v>
      </c>
      <c r="E83" s="12"/>
      <c r="F83" s="12"/>
      <c r="G83" s="16"/>
      <c r="H83" s="17"/>
      <c r="I83" s="12"/>
      <c r="J83" s="41"/>
      <c r="K83" s="41"/>
      <c r="L83" s="12"/>
      <c r="M83" t="e">
        <f>VLOOKUP(L83,keuzes!$I$2:$K$112,2,FALSE)</f>
        <v>#N/A</v>
      </c>
      <c r="N83" t="e">
        <f>VLOOKUP(L83,keuzes!$I$2:$K$112,3,FALSE)</f>
        <v>#N/A</v>
      </c>
      <c r="O83" t="e">
        <f>VLOOKUP(L83,keuzes!$I$2:$L$112,4,FALSE)</f>
        <v>#N/A</v>
      </c>
      <c r="P83" t="e">
        <f>VLOOKUP(L83,keuzes!$I$2:$M$112,5,FALSE)</f>
        <v>#N/A</v>
      </c>
      <c r="Q83" s="12" t="s">
        <v>26</v>
      </c>
      <c r="R83" s="12" t="s">
        <v>27</v>
      </c>
      <c r="T83" s="12"/>
      <c r="U83" s="12"/>
      <c r="V83" s="12"/>
      <c r="W83" s="12"/>
      <c r="X83" s="12"/>
      <c r="Y83" s="12"/>
      <c r="Z83" s="12"/>
      <c r="AA83" s="12"/>
    </row>
    <row r="84" spans="1:27" x14ac:dyDescent="0.25">
      <c r="A84" s="28"/>
      <c r="B84" s="14"/>
      <c r="C84" s="12"/>
      <c r="D84" s="12" t="s">
        <v>51</v>
      </c>
      <c r="E84" s="12"/>
      <c r="F84" s="12"/>
      <c r="G84" s="16"/>
      <c r="H84" s="17"/>
      <c r="I84" s="12"/>
      <c r="J84" s="41"/>
      <c r="K84" s="41"/>
      <c r="L84" s="12"/>
      <c r="M84" t="e">
        <f>VLOOKUP(L84,keuzes!$I$2:$K$112,2,FALSE)</f>
        <v>#N/A</v>
      </c>
      <c r="N84" t="e">
        <f>VLOOKUP(L84,keuzes!$I$2:$K$112,3,FALSE)</f>
        <v>#N/A</v>
      </c>
      <c r="O84" t="e">
        <f>VLOOKUP(L84,keuzes!$I$2:$L$112,4,FALSE)</f>
        <v>#N/A</v>
      </c>
      <c r="P84" t="e">
        <f>VLOOKUP(L84,keuzes!$I$2:$M$112,5,FALSE)</f>
        <v>#N/A</v>
      </c>
      <c r="Q84" s="12" t="s">
        <v>26</v>
      </c>
      <c r="R84" s="12" t="s">
        <v>27</v>
      </c>
      <c r="T84" s="12"/>
      <c r="U84" s="12"/>
      <c r="V84" s="12"/>
      <c r="W84" s="12"/>
      <c r="X84" s="12"/>
      <c r="Y84" s="12"/>
      <c r="Z84" s="12"/>
      <c r="AA84" s="12"/>
    </row>
    <row r="85" spans="1:27" x14ac:dyDescent="0.25">
      <c r="A85" s="28"/>
      <c r="B85" s="14"/>
      <c r="C85" s="12"/>
      <c r="D85" s="12" t="s">
        <v>51</v>
      </c>
      <c r="E85" s="12"/>
      <c r="F85" s="12"/>
      <c r="G85" s="16"/>
      <c r="H85" s="17"/>
      <c r="I85" s="12"/>
      <c r="J85" s="41"/>
      <c r="K85" s="41"/>
      <c r="L85" s="12"/>
      <c r="M85" t="e">
        <f>VLOOKUP(L85,keuzes!$I$2:$K$112,2,FALSE)</f>
        <v>#N/A</v>
      </c>
      <c r="N85" t="e">
        <f>VLOOKUP(L85,keuzes!$I$2:$K$112,3,FALSE)</f>
        <v>#N/A</v>
      </c>
      <c r="O85" t="e">
        <f>VLOOKUP(L85,keuzes!$I$2:$L$112,4,FALSE)</f>
        <v>#N/A</v>
      </c>
      <c r="P85" t="e">
        <f>VLOOKUP(L85,keuzes!$I$2:$M$112,5,FALSE)</f>
        <v>#N/A</v>
      </c>
      <c r="Q85" s="12" t="s">
        <v>26</v>
      </c>
      <c r="R85" s="12" t="s">
        <v>27</v>
      </c>
      <c r="T85" s="12"/>
      <c r="U85" s="12"/>
      <c r="V85" s="12"/>
      <c r="W85" s="12"/>
      <c r="X85" s="12"/>
      <c r="Y85" s="12"/>
      <c r="Z85" s="12"/>
      <c r="AA85" s="12"/>
    </row>
    <row r="86" spans="1:27" x14ac:dyDescent="0.25">
      <c r="A86" s="28"/>
      <c r="B86" s="14"/>
      <c r="C86" s="12"/>
      <c r="D86" s="12" t="s">
        <v>51</v>
      </c>
      <c r="E86" s="12"/>
      <c r="F86" s="12"/>
      <c r="G86" s="16"/>
      <c r="H86" s="17"/>
      <c r="I86" s="12"/>
      <c r="J86" s="41"/>
      <c r="K86" s="41"/>
      <c r="L86" s="12"/>
      <c r="M86" t="e">
        <f>VLOOKUP(L86,keuzes!$I$2:$K$112,2,FALSE)</f>
        <v>#N/A</v>
      </c>
      <c r="N86" t="e">
        <f>VLOOKUP(L86,keuzes!$I$2:$K$112,3,FALSE)</f>
        <v>#N/A</v>
      </c>
      <c r="O86" t="e">
        <f>VLOOKUP(L86,keuzes!$I$2:$L$112,4,FALSE)</f>
        <v>#N/A</v>
      </c>
      <c r="P86" t="e">
        <f>VLOOKUP(L86,keuzes!$I$2:$M$112,5,FALSE)</f>
        <v>#N/A</v>
      </c>
      <c r="Q86" s="12" t="s">
        <v>26</v>
      </c>
      <c r="R86" s="12" t="s">
        <v>27</v>
      </c>
      <c r="T86" s="12"/>
      <c r="U86" s="12"/>
      <c r="V86" s="12"/>
      <c r="W86" s="12"/>
      <c r="X86" s="12"/>
      <c r="Y86" s="12"/>
      <c r="Z86" s="12"/>
      <c r="AA86" s="12"/>
    </row>
    <row r="87" spans="1:27" x14ac:dyDescent="0.25">
      <c r="A87" s="28"/>
      <c r="B87" s="14"/>
      <c r="C87" s="12"/>
      <c r="D87" s="12" t="s">
        <v>51</v>
      </c>
      <c r="E87" s="12"/>
      <c r="F87" s="12"/>
      <c r="G87" s="16"/>
      <c r="H87" s="17"/>
      <c r="I87" s="12"/>
      <c r="J87" s="41"/>
      <c r="K87" s="41"/>
      <c r="L87" s="12"/>
      <c r="M87" t="e">
        <f>VLOOKUP(L87,keuzes!$I$2:$K$112,2,FALSE)</f>
        <v>#N/A</v>
      </c>
      <c r="N87" t="e">
        <f>VLOOKUP(L87,keuzes!$I$2:$K$112,3,FALSE)</f>
        <v>#N/A</v>
      </c>
      <c r="O87" t="e">
        <f>VLOOKUP(L87,keuzes!$I$2:$L$112,4,FALSE)</f>
        <v>#N/A</v>
      </c>
      <c r="P87" t="e">
        <f>VLOOKUP(L87,keuzes!$I$2:$M$112,5,FALSE)</f>
        <v>#N/A</v>
      </c>
      <c r="Q87" s="12" t="s">
        <v>26</v>
      </c>
      <c r="R87" s="12" t="s">
        <v>27</v>
      </c>
      <c r="T87" s="12"/>
      <c r="U87" s="12"/>
      <c r="V87" s="12"/>
      <c r="W87" s="12"/>
      <c r="X87" s="12"/>
      <c r="Y87" s="12"/>
      <c r="Z87" s="12"/>
      <c r="AA87" s="12"/>
    </row>
    <row r="88" spans="1:27" x14ac:dyDescent="0.25">
      <c r="A88" s="28"/>
      <c r="B88" s="14"/>
      <c r="C88" s="12"/>
      <c r="D88" s="12" t="s">
        <v>51</v>
      </c>
      <c r="E88" s="12"/>
      <c r="F88" s="12"/>
      <c r="G88" s="16"/>
      <c r="H88" s="17"/>
      <c r="I88" s="12"/>
      <c r="J88" s="41"/>
      <c r="K88" s="41"/>
      <c r="L88" s="12"/>
      <c r="M88" t="e">
        <f>VLOOKUP(L88,keuzes!$I$2:$K$112,2,FALSE)</f>
        <v>#N/A</v>
      </c>
      <c r="N88" t="e">
        <f>VLOOKUP(L88,keuzes!$I$2:$K$112,3,FALSE)</f>
        <v>#N/A</v>
      </c>
      <c r="O88" t="e">
        <f>VLOOKUP(L88,keuzes!$I$2:$L$112,4,FALSE)</f>
        <v>#N/A</v>
      </c>
      <c r="P88" t="e">
        <f>VLOOKUP(L88,keuzes!$I$2:$M$112,5,FALSE)</f>
        <v>#N/A</v>
      </c>
      <c r="Q88" s="12" t="s">
        <v>26</v>
      </c>
      <c r="R88" s="12" t="s">
        <v>27</v>
      </c>
      <c r="T88" s="12"/>
      <c r="U88" s="12"/>
      <c r="V88" s="12"/>
      <c r="W88" s="12"/>
      <c r="X88" s="12"/>
      <c r="Y88" s="12"/>
      <c r="Z88" s="12"/>
      <c r="AA88" s="12"/>
    </row>
    <row r="89" spans="1:27" x14ac:dyDescent="0.25">
      <c r="A89" s="28"/>
      <c r="B89" s="14"/>
      <c r="C89" s="12"/>
      <c r="D89" s="12" t="s">
        <v>51</v>
      </c>
      <c r="E89" s="12"/>
      <c r="F89" s="12"/>
      <c r="G89" s="16"/>
      <c r="H89" s="17"/>
      <c r="I89" s="12"/>
      <c r="J89" s="41"/>
      <c r="K89" s="41"/>
      <c r="L89" s="12"/>
      <c r="M89" t="e">
        <f>VLOOKUP(L89,keuzes!$I$2:$K$112,2,FALSE)</f>
        <v>#N/A</v>
      </c>
      <c r="N89" t="e">
        <f>VLOOKUP(L89,keuzes!$I$2:$K$112,3,FALSE)</f>
        <v>#N/A</v>
      </c>
      <c r="O89" t="e">
        <f>VLOOKUP(L89,keuzes!$I$2:$L$112,4,FALSE)</f>
        <v>#N/A</v>
      </c>
      <c r="P89" t="e">
        <f>VLOOKUP(L89,keuzes!$I$2:$M$112,5,FALSE)</f>
        <v>#N/A</v>
      </c>
      <c r="Q89" s="12" t="s">
        <v>26</v>
      </c>
      <c r="R89" s="12" t="s">
        <v>27</v>
      </c>
      <c r="T89" s="12"/>
      <c r="U89" s="12"/>
      <c r="V89" s="12"/>
      <c r="W89" s="12"/>
      <c r="X89" s="12"/>
      <c r="Y89" s="12"/>
      <c r="Z89" s="12"/>
      <c r="AA89" s="12"/>
    </row>
    <row r="90" spans="1:27" x14ac:dyDescent="0.25">
      <c r="A90" s="28"/>
      <c r="B90" s="14"/>
      <c r="C90" s="12"/>
      <c r="D90" s="12" t="s">
        <v>51</v>
      </c>
      <c r="E90" s="12"/>
      <c r="F90" s="12"/>
      <c r="G90" s="16"/>
      <c r="H90" s="17"/>
      <c r="I90" s="12"/>
      <c r="J90" s="41"/>
      <c r="L90" s="12"/>
      <c r="M90" t="e">
        <f>VLOOKUP(L90,keuzes!$I$2:$K$112,2,FALSE)</f>
        <v>#N/A</v>
      </c>
      <c r="N90" t="e">
        <f>VLOOKUP(L90,keuzes!$I$2:$K$112,3,FALSE)</f>
        <v>#N/A</v>
      </c>
      <c r="O90" t="e">
        <f>VLOOKUP(L90,keuzes!$I$2:$L$112,4,FALSE)</f>
        <v>#N/A</v>
      </c>
      <c r="P90" t="e">
        <f>VLOOKUP(L90,keuzes!$I$2:$M$112,5,FALSE)</f>
        <v>#N/A</v>
      </c>
      <c r="Q90" s="12" t="s">
        <v>26</v>
      </c>
      <c r="R90" s="12" t="s">
        <v>27</v>
      </c>
      <c r="T90" s="12"/>
      <c r="U90" s="12"/>
      <c r="V90" s="12"/>
      <c r="W90" s="12"/>
      <c r="X90" s="12"/>
      <c r="Y90" s="12"/>
      <c r="Z90" s="12"/>
      <c r="AA90" s="12"/>
    </row>
    <row r="91" spans="1:27" x14ac:dyDescent="0.25">
      <c r="A91" s="28"/>
      <c r="B91" s="14"/>
      <c r="C91" s="12"/>
      <c r="D91" s="12" t="s">
        <v>51</v>
      </c>
      <c r="E91" s="12"/>
      <c r="F91" s="12"/>
      <c r="G91" s="16"/>
      <c r="H91" s="17"/>
      <c r="I91" s="12"/>
      <c r="J91" s="41"/>
      <c r="K91" s="41"/>
      <c r="L91" s="12"/>
      <c r="M91" t="e">
        <f>VLOOKUP(L91,keuzes!$I$2:$K$112,2,FALSE)</f>
        <v>#N/A</v>
      </c>
      <c r="N91" t="e">
        <f>VLOOKUP(L91,keuzes!$I$2:$K$112,3,FALSE)</f>
        <v>#N/A</v>
      </c>
      <c r="O91" t="e">
        <f>VLOOKUP(L91,keuzes!$I$2:$L$112,4,FALSE)</f>
        <v>#N/A</v>
      </c>
      <c r="P91" t="e">
        <f>VLOOKUP(L91,keuzes!$I$2:$M$112,5,FALSE)</f>
        <v>#N/A</v>
      </c>
      <c r="Q91" s="12" t="s">
        <v>26</v>
      </c>
      <c r="R91" s="12" t="s">
        <v>27</v>
      </c>
      <c r="T91" s="12"/>
      <c r="U91" s="12"/>
      <c r="V91" s="12"/>
      <c r="W91" s="12"/>
      <c r="X91" s="12"/>
      <c r="Y91" s="12"/>
      <c r="Z91" s="12"/>
      <c r="AA91" s="12"/>
    </row>
    <row r="92" spans="1:27" x14ac:dyDescent="0.25">
      <c r="A92" s="28"/>
      <c r="B92" s="14"/>
      <c r="C92" s="12"/>
      <c r="D92" s="12" t="s">
        <v>51</v>
      </c>
      <c r="E92" s="12"/>
      <c r="F92" s="12"/>
      <c r="G92" s="16"/>
      <c r="H92" s="17"/>
      <c r="I92" s="12"/>
      <c r="J92" s="41"/>
      <c r="K92" s="41"/>
      <c r="L92" s="12"/>
      <c r="M92" t="e">
        <f>VLOOKUP(L92,keuzes!$I$2:$K$112,2,FALSE)</f>
        <v>#N/A</v>
      </c>
      <c r="N92" t="e">
        <f>VLOOKUP(L92,keuzes!$I$2:$K$112,3,FALSE)</f>
        <v>#N/A</v>
      </c>
      <c r="O92" t="e">
        <f>VLOOKUP(L92,keuzes!$I$2:$L$112,4,FALSE)</f>
        <v>#N/A</v>
      </c>
      <c r="P92" t="e">
        <f>VLOOKUP(L92,keuzes!$I$2:$M$112,5,FALSE)</f>
        <v>#N/A</v>
      </c>
      <c r="Q92" s="12" t="s">
        <v>26</v>
      </c>
      <c r="R92" s="12" t="s">
        <v>27</v>
      </c>
      <c r="T92" s="12"/>
      <c r="U92" s="12"/>
      <c r="V92" s="12"/>
      <c r="W92" s="12"/>
      <c r="X92" s="12"/>
      <c r="Y92" s="12"/>
      <c r="Z92" s="12"/>
      <c r="AA92" s="12"/>
    </row>
    <row r="93" spans="1:27" x14ac:dyDescent="0.25">
      <c r="A93" s="28"/>
      <c r="B93" s="14"/>
      <c r="C93" s="12"/>
      <c r="D93" s="12" t="s">
        <v>51</v>
      </c>
      <c r="E93" s="12"/>
      <c r="F93" s="12"/>
      <c r="G93" s="16"/>
      <c r="H93" s="17"/>
      <c r="I93" s="12"/>
      <c r="J93" s="41"/>
      <c r="K93" s="41"/>
      <c r="L93" s="12"/>
      <c r="M93" t="e">
        <f>VLOOKUP(L93,keuzes!$I$2:$K$112,2,FALSE)</f>
        <v>#N/A</v>
      </c>
      <c r="N93" t="e">
        <f>VLOOKUP(L93,keuzes!$I$2:$K$112,3,FALSE)</f>
        <v>#N/A</v>
      </c>
      <c r="O93" t="e">
        <f>VLOOKUP(L93,keuzes!$I$2:$L$112,4,FALSE)</f>
        <v>#N/A</v>
      </c>
      <c r="P93" t="e">
        <f>VLOOKUP(L93,keuzes!$I$2:$M$112,5,FALSE)</f>
        <v>#N/A</v>
      </c>
      <c r="Q93" s="12" t="s">
        <v>26</v>
      </c>
      <c r="R93" s="12" t="s">
        <v>27</v>
      </c>
      <c r="T93" s="12"/>
      <c r="U93" s="12"/>
      <c r="V93" s="12"/>
      <c r="W93" s="12"/>
      <c r="X93" s="12"/>
      <c r="Y93" s="12"/>
      <c r="Z93" s="12"/>
      <c r="AA93" s="12"/>
    </row>
    <row r="94" spans="1:27" x14ac:dyDescent="0.25">
      <c r="A94" s="28"/>
      <c r="B94" s="14"/>
      <c r="C94" s="12"/>
      <c r="D94" s="12" t="s">
        <v>51</v>
      </c>
      <c r="E94" s="12"/>
      <c r="F94" s="12"/>
      <c r="G94" s="16"/>
      <c r="H94" s="17"/>
      <c r="I94" s="12"/>
      <c r="J94" s="41"/>
      <c r="K94" s="41"/>
      <c r="L94" s="12"/>
      <c r="M94" t="e">
        <f>VLOOKUP(L94,keuzes!$I$2:$K$112,2,FALSE)</f>
        <v>#N/A</v>
      </c>
      <c r="N94" t="e">
        <f>VLOOKUP(L94,keuzes!$I$2:$K$112,3,FALSE)</f>
        <v>#N/A</v>
      </c>
      <c r="O94" t="e">
        <f>VLOOKUP(L94,keuzes!$I$2:$L$112,4,FALSE)</f>
        <v>#N/A</v>
      </c>
      <c r="P94" t="e">
        <f>VLOOKUP(L94,keuzes!$I$2:$M$112,5,FALSE)</f>
        <v>#N/A</v>
      </c>
      <c r="Q94" s="12" t="s">
        <v>26</v>
      </c>
      <c r="R94" s="12" t="s">
        <v>27</v>
      </c>
      <c r="T94" s="12"/>
      <c r="U94" s="12"/>
      <c r="V94" s="12"/>
      <c r="W94" s="12"/>
      <c r="X94" s="12"/>
      <c r="Y94" s="12"/>
      <c r="Z94" s="12"/>
      <c r="AA94" s="12"/>
    </row>
    <row r="95" spans="1:27" x14ac:dyDescent="0.25">
      <c r="A95" s="28"/>
      <c r="B95" s="14"/>
      <c r="C95" s="12"/>
      <c r="D95" s="12" t="s">
        <v>51</v>
      </c>
      <c r="E95" s="12"/>
      <c r="F95" s="12"/>
      <c r="G95" s="16"/>
      <c r="H95" s="17"/>
      <c r="I95" s="12"/>
      <c r="J95" s="41"/>
      <c r="K95" s="41"/>
      <c r="L95" s="12"/>
      <c r="M95" t="e">
        <f>VLOOKUP(L95,keuzes!$I$2:$K$112,2,FALSE)</f>
        <v>#N/A</v>
      </c>
      <c r="N95" t="e">
        <f>VLOOKUP(L95,keuzes!$I$2:$K$112,3,FALSE)</f>
        <v>#N/A</v>
      </c>
      <c r="O95" t="e">
        <f>VLOOKUP(L95,keuzes!$I$2:$L$112,4,FALSE)</f>
        <v>#N/A</v>
      </c>
      <c r="P95" t="e">
        <f>VLOOKUP(L95,keuzes!$I$2:$M$112,5,FALSE)</f>
        <v>#N/A</v>
      </c>
      <c r="Q95" s="12" t="s">
        <v>26</v>
      </c>
      <c r="R95" s="12" t="s">
        <v>27</v>
      </c>
      <c r="T95" s="12"/>
      <c r="U95" s="12"/>
      <c r="V95" s="12"/>
      <c r="W95" s="12"/>
      <c r="X95" s="12"/>
      <c r="Y95" s="12"/>
      <c r="Z95" s="12"/>
      <c r="AA95" s="12"/>
    </row>
    <row r="96" spans="1:27" x14ac:dyDescent="0.25">
      <c r="A96" s="28"/>
      <c r="B96" s="14"/>
      <c r="C96" s="12"/>
      <c r="D96" s="12" t="s">
        <v>51</v>
      </c>
      <c r="E96" s="12"/>
      <c r="F96" s="12"/>
      <c r="G96" s="16"/>
      <c r="H96" s="17"/>
      <c r="I96" s="12"/>
      <c r="J96" s="41"/>
      <c r="K96" s="41"/>
      <c r="L96" s="12"/>
      <c r="M96" t="e">
        <f>VLOOKUP(L96,keuzes!$I$2:$K$112,2,FALSE)</f>
        <v>#N/A</v>
      </c>
      <c r="N96" t="e">
        <f>VLOOKUP(L96,keuzes!$I$2:$K$112,3,FALSE)</f>
        <v>#N/A</v>
      </c>
      <c r="O96" t="e">
        <f>VLOOKUP(L96,keuzes!$I$2:$L$112,4,FALSE)</f>
        <v>#N/A</v>
      </c>
      <c r="P96" t="e">
        <f>VLOOKUP(L96,keuzes!$I$2:$M$112,5,FALSE)</f>
        <v>#N/A</v>
      </c>
      <c r="Q96" s="12" t="s">
        <v>26</v>
      </c>
      <c r="R96" s="12" t="s">
        <v>27</v>
      </c>
      <c r="T96" s="12"/>
      <c r="U96" s="12"/>
      <c r="V96" s="12"/>
      <c r="W96" s="12"/>
      <c r="X96" s="12"/>
      <c r="Y96" s="12"/>
      <c r="Z96" s="12"/>
      <c r="AA96" s="12"/>
    </row>
    <row r="97" spans="1:27" x14ac:dyDescent="0.25">
      <c r="A97" s="28"/>
      <c r="B97" s="14"/>
      <c r="C97" s="12"/>
      <c r="D97" s="12" t="s">
        <v>51</v>
      </c>
      <c r="E97" s="12"/>
      <c r="F97" s="12"/>
      <c r="G97" s="16"/>
      <c r="H97" s="17"/>
      <c r="I97" s="12"/>
      <c r="J97" s="41"/>
      <c r="K97" s="41"/>
      <c r="L97" s="12"/>
      <c r="M97" t="e">
        <f>VLOOKUP(L97,keuzes!$I$2:$K$112,2,FALSE)</f>
        <v>#N/A</v>
      </c>
      <c r="N97" t="e">
        <f>VLOOKUP(L97,keuzes!$I$2:$K$112,3,FALSE)</f>
        <v>#N/A</v>
      </c>
      <c r="O97" t="e">
        <f>VLOOKUP(L97,keuzes!$I$2:$L$112,4,FALSE)</f>
        <v>#N/A</v>
      </c>
      <c r="P97" t="e">
        <f>VLOOKUP(L97,keuzes!$I$2:$M$112,5,FALSE)</f>
        <v>#N/A</v>
      </c>
      <c r="Q97" s="12" t="s">
        <v>26</v>
      </c>
      <c r="R97" s="12" t="s">
        <v>27</v>
      </c>
      <c r="T97" s="12"/>
      <c r="U97" s="12"/>
      <c r="V97" s="12"/>
      <c r="W97" s="12"/>
      <c r="X97" s="12"/>
      <c r="Y97" s="12"/>
      <c r="Z97" s="12"/>
      <c r="AA97" s="12"/>
    </row>
    <row r="98" spans="1:27" x14ac:dyDescent="0.25">
      <c r="A98" s="28"/>
      <c r="B98" s="14"/>
      <c r="C98" s="12"/>
      <c r="D98" s="12" t="s">
        <v>51</v>
      </c>
      <c r="E98" s="12"/>
      <c r="F98" s="12"/>
      <c r="G98" s="16"/>
      <c r="H98" s="17"/>
      <c r="I98" s="12"/>
      <c r="J98" s="41"/>
      <c r="K98" s="41"/>
      <c r="L98" s="12"/>
      <c r="M98" t="e">
        <f>VLOOKUP(L98,keuzes!$I$2:$K$112,2,FALSE)</f>
        <v>#N/A</v>
      </c>
      <c r="N98" t="e">
        <f>VLOOKUP(L98,keuzes!$I$2:$K$112,3,FALSE)</f>
        <v>#N/A</v>
      </c>
      <c r="O98" t="e">
        <f>VLOOKUP(L98,keuzes!$I$2:$L$112,4,FALSE)</f>
        <v>#N/A</v>
      </c>
      <c r="P98" t="e">
        <f>VLOOKUP(L98,keuzes!$I$2:$M$112,5,FALSE)</f>
        <v>#N/A</v>
      </c>
      <c r="Q98" s="12" t="s">
        <v>26</v>
      </c>
      <c r="R98" s="12" t="s">
        <v>27</v>
      </c>
      <c r="T98" s="12"/>
      <c r="U98" s="12"/>
      <c r="V98" s="12"/>
      <c r="W98" s="12"/>
      <c r="X98" s="12"/>
      <c r="Y98" s="12"/>
      <c r="Z98" s="12"/>
      <c r="AA98" s="12"/>
    </row>
    <row r="99" spans="1:27" x14ac:dyDescent="0.25">
      <c r="A99" s="28"/>
      <c r="B99" s="14"/>
      <c r="C99" s="12"/>
      <c r="D99" s="12" t="s">
        <v>51</v>
      </c>
      <c r="E99" s="12"/>
      <c r="F99" s="12"/>
      <c r="G99" s="16"/>
      <c r="H99" s="17"/>
      <c r="I99" s="12"/>
      <c r="J99" s="41"/>
      <c r="K99" s="41"/>
      <c r="L99" s="12"/>
      <c r="M99" t="e">
        <f>VLOOKUP(L99,keuzes!$I$2:$K$112,2,FALSE)</f>
        <v>#N/A</v>
      </c>
      <c r="N99" t="e">
        <f>VLOOKUP(L99,keuzes!$I$2:$K$112,3,FALSE)</f>
        <v>#N/A</v>
      </c>
      <c r="O99" t="e">
        <f>VLOOKUP(L99,keuzes!$I$2:$L$112,4,FALSE)</f>
        <v>#N/A</v>
      </c>
      <c r="P99" t="e">
        <f>VLOOKUP(L99,keuzes!$I$2:$M$112,5,FALSE)</f>
        <v>#N/A</v>
      </c>
      <c r="Q99" s="12" t="s">
        <v>26</v>
      </c>
      <c r="R99" s="12" t="s">
        <v>27</v>
      </c>
      <c r="T99" s="12"/>
      <c r="U99" s="12"/>
      <c r="V99" s="12"/>
      <c r="W99" s="12"/>
      <c r="X99" s="12"/>
      <c r="Y99" s="12"/>
      <c r="Z99" s="12"/>
      <c r="AA99" s="12"/>
    </row>
    <row r="100" spans="1:27" x14ac:dyDescent="0.25">
      <c r="A100" s="28"/>
      <c r="B100" s="14"/>
      <c r="C100" s="12"/>
      <c r="D100" s="12" t="s">
        <v>51</v>
      </c>
      <c r="E100" s="12"/>
      <c r="F100" s="12"/>
      <c r="G100" s="16"/>
      <c r="H100" s="17"/>
      <c r="I100" s="12"/>
      <c r="J100" s="41"/>
      <c r="L100" s="12"/>
      <c r="M100" t="e">
        <f>VLOOKUP(L100,keuzes!$I$2:$K$112,2,FALSE)</f>
        <v>#N/A</v>
      </c>
      <c r="N100" t="e">
        <f>VLOOKUP(L100,keuzes!$I$2:$K$112,3,FALSE)</f>
        <v>#N/A</v>
      </c>
      <c r="O100" t="e">
        <f>VLOOKUP(L100,keuzes!$I$2:$L$112,4,FALSE)</f>
        <v>#N/A</v>
      </c>
      <c r="P100" t="e">
        <f>VLOOKUP(L100,keuzes!$I$2:$M$112,5,FALSE)</f>
        <v>#N/A</v>
      </c>
      <c r="Q100" s="12" t="s">
        <v>26</v>
      </c>
      <c r="R100" s="12" t="s">
        <v>27</v>
      </c>
      <c r="T100" s="12"/>
      <c r="U100" s="12"/>
      <c r="V100" s="12"/>
      <c r="W100" s="12"/>
      <c r="X100" s="12"/>
      <c r="Y100" s="12"/>
      <c r="Z100" s="12"/>
      <c r="AA100" s="12"/>
    </row>
    <row r="101" spans="1:27" x14ac:dyDescent="0.25">
      <c r="A101" s="28"/>
      <c r="B101" s="14"/>
      <c r="C101" s="12"/>
      <c r="D101" s="12" t="s">
        <v>51</v>
      </c>
      <c r="E101" s="12"/>
      <c r="F101" s="12"/>
      <c r="G101" s="16"/>
      <c r="H101" s="17"/>
      <c r="I101" s="12"/>
      <c r="J101" s="41"/>
      <c r="L101" s="12"/>
      <c r="M101" t="e">
        <f>VLOOKUP(L101,keuzes!$I$2:$K$112,2,FALSE)</f>
        <v>#N/A</v>
      </c>
      <c r="N101" t="e">
        <f>VLOOKUP(L101,keuzes!$I$2:$K$112,3,FALSE)</f>
        <v>#N/A</v>
      </c>
      <c r="O101" t="e">
        <f>VLOOKUP(L101,keuzes!$I$2:$L$112,4,FALSE)</f>
        <v>#N/A</v>
      </c>
      <c r="P101" t="e">
        <f>VLOOKUP(L101,keuzes!$I$2:$M$112,5,FALSE)</f>
        <v>#N/A</v>
      </c>
      <c r="Q101" s="12" t="s">
        <v>26</v>
      </c>
      <c r="R101" s="12" t="s">
        <v>27</v>
      </c>
      <c r="T101" s="12"/>
      <c r="U101" s="12"/>
      <c r="V101" s="12"/>
      <c r="W101" s="12"/>
      <c r="X101" s="12"/>
      <c r="Y101" s="12"/>
      <c r="Z101" s="12"/>
      <c r="AA101" s="12"/>
    </row>
    <row r="102" spans="1:27" x14ac:dyDescent="0.25">
      <c r="A102" s="28"/>
      <c r="B102" s="14"/>
      <c r="C102" s="12"/>
      <c r="D102" s="12" t="s">
        <v>51</v>
      </c>
      <c r="E102" s="12"/>
      <c r="F102" s="12"/>
      <c r="G102" s="16"/>
      <c r="H102" s="17"/>
      <c r="I102" s="12"/>
      <c r="J102" s="41"/>
      <c r="L102" s="12"/>
      <c r="M102" t="e">
        <f>VLOOKUP(L102,keuzes!$I$2:$K$112,2,FALSE)</f>
        <v>#N/A</v>
      </c>
      <c r="N102" t="e">
        <f>VLOOKUP(L102,keuzes!$I$2:$K$112,3,FALSE)</f>
        <v>#N/A</v>
      </c>
      <c r="O102" t="e">
        <f>VLOOKUP(L102,keuzes!$I$2:$L$112,4,FALSE)</f>
        <v>#N/A</v>
      </c>
      <c r="P102" t="e">
        <f>VLOOKUP(L102,keuzes!$I$2:$M$112,5,FALSE)</f>
        <v>#N/A</v>
      </c>
      <c r="Q102" s="12" t="s">
        <v>26</v>
      </c>
      <c r="R102" s="12" t="s">
        <v>27</v>
      </c>
      <c r="T102" s="12"/>
      <c r="U102" s="12"/>
      <c r="V102" s="12"/>
      <c r="W102" s="12"/>
      <c r="X102" s="12"/>
      <c r="Y102" s="12"/>
      <c r="Z102" s="12"/>
      <c r="AA102" s="12"/>
    </row>
    <row r="103" spans="1:27" x14ac:dyDescent="0.25">
      <c r="A103" s="28"/>
      <c r="B103" s="14"/>
      <c r="C103" s="12"/>
      <c r="D103" s="12" t="s">
        <v>51</v>
      </c>
      <c r="E103" s="12"/>
      <c r="F103" s="12"/>
      <c r="G103" s="16"/>
      <c r="H103" s="17"/>
      <c r="I103" s="12"/>
      <c r="J103" s="41"/>
      <c r="L103" s="12"/>
      <c r="M103" t="e">
        <f>VLOOKUP(L103,keuzes!$I$2:$K$112,2,FALSE)</f>
        <v>#N/A</v>
      </c>
      <c r="N103" t="e">
        <f>VLOOKUP(L103,keuzes!$I$2:$K$112,3,FALSE)</f>
        <v>#N/A</v>
      </c>
      <c r="O103" t="e">
        <f>VLOOKUP(L103,keuzes!$I$2:$L$112,4,FALSE)</f>
        <v>#N/A</v>
      </c>
      <c r="P103" t="e">
        <f>VLOOKUP(L103,keuzes!$I$2:$M$112,5,FALSE)</f>
        <v>#N/A</v>
      </c>
      <c r="Q103" s="12" t="s">
        <v>26</v>
      </c>
      <c r="R103" s="12" t="s">
        <v>27</v>
      </c>
      <c r="T103" s="12"/>
      <c r="U103" s="12"/>
      <c r="V103" s="12"/>
      <c r="W103" s="12"/>
      <c r="X103" s="12"/>
      <c r="Y103" s="12"/>
      <c r="Z103" s="12"/>
      <c r="AA103" s="12"/>
    </row>
    <row r="104" spans="1:27" x14ac:dyDescent="0.25">
      <c r="A104" s="28"/>
      <c r="B104" s="14"/>
      <c r="C104" s="12"/>
      <c r="D104" s="12" t="s">
        <v>51</v>
      </c>
      <c r="E104" s="12"/>
      <c r="F104" s="12"/>
      <c r="G104" s="16"/>
      <c r="H104" s="17"/>
      <c r="I104" s="12"/>
      <c r="J104" s="41"/>
      <c r="L104" s="12"/>
      <c r="M104" t="e">
        <f>VLOOKUP(L104,keuzes!$I$2:$K$112,2,FALSE)</f>
        <v>#N/A</v>
      </c>
      <c r="N104" t="e">
        <f>VLOOKUP(L104,keuzes!$I$2:$K$112,3,FALSE)</f>
        <v>#N/A</v>
      </c>
      <c r="O104" t="e">
        <f>VLOOKUP(L104,keuzes!$I$2:$L$112,4,FALSE)</f>
        <v>#N/A</v>
      </c>
      <c r="P104" t="e">
        <f>VLOOKUP(L104,keuzes!$I$2:$M$112,5,FALSE)</f>
        <v>#N/A</v>
      </c>
      <c r="Q104" s="12" t="s">
        <v>26</v>
      </c>
      <c r="R104" s="12" t="s">
        <v>27</v>
      </c>
      <c r="T104" s="12"/>
      <c r="U104" s="12"/>
      <c r="V104" s="12"/>
      <c r="W104" s="12"/>
      <c r="X104" s="12"/>
      <c r="Y104" s="12"/>
      <c r="Z104" s="12"/>
      <c r="AA104" s="12"/>
    </row>
    <row r="105" spans="1:27" x14ac:dyDescent="0.25">
      <c r="A105" s="28"/>
      <c r="B105" s="14"/>
      <c r="C105" s="12"/>
      <c r="D105" s="12" t="s">
        <v>51</v>
      </c>
      <c r="E105" s="12"/>
      <c r="F105" s="12"/>
      <c r="G105" s="16"/>
      <c r="H105" s="17"/>
      <c r="I105" s="12"/>
      <c r="J105" s="41"/>
      <c r="L105" s="12"/>
      <c r="M105" t="e">
        <f>VLOOKUP(L105,keuzes!$I$2:$K$112,2,FALSE)</f>
        <v>#N/A</v>
      </c>
      <c r="N105" t="e">
        <f>VLOOKUP(L105,keuzes!$I$2:$K$112,3,FALSE)</f>
        <v>#N/A</v>
      </c>
      <c r="O105" t="e">
        <f>VLOOKUP(L105,keuzes!$I$2:$L$112,4,FALSE)</f>
        <v>#N/A</v>
      </c>
      <c r="P105" t="e">
        <f>VLOOKUP(L105,keuzes!$I$2:$M$112,5,FALSE)</f>
        <v>#N/A</v>
      </c>
      <c r="Q105" s="12" t="s">
        <v>26</v>
      </c>
      <c r="R105" s="12" t="s">
        <v>27</v>
      </c>
      <c r="T105" s="12"/>
      <c r="U105" s="12"/>
      <c r="V105" s="12"/>
      <c r="W105" s="12"/>
      <c r="X105" s="12"/>
      <c r="Y105" s="12"/>
      <c r="Z105" s="12"/>
      <c r="AA105" s="12"/>
    </row>
    <row r="106" spans="1:27" x14ac:dyDescent="0.25">
      <c r="A106" s="28"/>
      <c r="B106" s="14"/>
      <c r="C106" s="12"/>
      <c r="D106" s="12" t="s">
        <v>51</v>
      </c>
      <c r="E106" s="12"/>
      <c r="F106" s="12"/>
      <c r="G106" s="16"/>
      <c r="H106" s="17"/>
      <c r="I106" s="12"/>
      <c r="J106" s="41"/>
      <c r="L106" s="12"/>
      <c r="M106" t="e">
        <f>VLOOKUP(L106,keuzes!$I$2:$K$112,2,FALSE)</f>
        <v>#N/A</v>
      </c>
      <c r="N106" t="e">
        <f>VLOOKUP(L106,keuzes!$I$2:$K$112,3,FALSE)</f>
        <v>#N/A</v>
      </c>
      <c r="O106" t="e">
        <f>VLOOKUP(L106,keuzes!$I$2:$L$112,4,FALSE)</f>
        <v>#N/A</v>
      </c>
      <c r="P106" t="e">
        <f>VLOOKUP(L106,keuzes!$I$2:$M$112,5,FALSE)</f>
        <v>#N/A</v>
      </c>
      <c r="Q106" s="12" t="s">
        <v>26</v>
      </c>
      <c r="R106" s="12" t="s">
        <v>27</v>
      </c>
      <c r="T106" s="12"/>
      <c r="U106" s="12"/>
      <c r="V106" s="12"/>
      <c r="W106" s="12"/>
      <c r="X106" s="12"/>
      <c r="Y106" s="12"/>
      <c r="Z106" s="12"/>
      <c r="AA106" s="12"/>
    </row>
    <row r="107" spans="1:27" x14ac:dyDescent="0.25">
      <c r="A107" s="28"/>
      <c r="B107" s="14"/>
      <c r="C107" s="12"/>
      <c r="D107" s="12" t="s">
        <v>51</v>
      </c>
      <c r="E107" s="12"/>
      <c r="F107" s="12"/>
      <c r="G107" s="16"/>
      <c r="H107" s="17"/>
      <c r="I107" s="12"/>
      <c r="J107" s="41"/>
      <c r="L107" s="12"/>
      <c r="M107" t="e">
        <f>VLOOKUP(L107,keuzes!$I$2:$K$112,2,FALSE)</f>
        <v>#N/A</v>
      </c>
      <c r="N107" t="e">
        <f>VLOOKUP(L107,keuzes!$I$2:$K$112,3,FALSE)</f>
        <v>#N/A</v>
      </c>
      <c r="O107" t="e">
        <f>VLOOKUP(L107,keuzes!$I$2:$L$112,4,FALSE)</f>
        <v>#N/A</v>
      </c>
      <c r="P107" t="e">
        <f>VLOOKUP(L107,keuzes!$I$2:$M$112,5,FALSE)</f>
        <v>#N/A</v>
      </c>
      <c r="Q107" s="12" t="s">
        <v>26</v>
      </c>
      <c r="R107" s="12" t="s">
        <v>27</v>
      </c>
      <c r="T107" s="12"/>
      <c r="U107" s="12"/>
      <c r="V107" s="12"/>
      <c r="W107" s="12"/>
      <c r="X107" s="12"/>
      <c r="Y107" s="12"/>
      <c r="Z107" s="12"/>
      <c r="AA107" s="12"/>
    </row>
    <row r="108" spans="1:27" x14ac:dyDescent="0.25">
      <c r="A108" s="28"/>
      <c r="B108" s="14"/>
      <c r="C108" s="12"/>
      <c r="D108" s="12" t="s">
        <v>51</v>
      </c>
      <c r="E108" s="12"/>
      <c r="F108" s="12"/>
      <c r="G108" s="16"/>
      <c r="H108" s="17"/>
      <c r="I108" s="12"/>
      <c r="J108" s="41"/>
      <c r="L108" s="12"/>
      <c r="M108" t="e">
        <f>VLOOKUP(L108,keuzes!$I$2:$K$112,2,FALSE)</f>
        <v>#N/A</v>
      </c>
      <c r="N108" t="e">
        <f>VLOOKUP(L108,keuzes!$I$2:$K$112,3,FALSE)</f>
        <v>#N/A</v>
      </c>
      <c r="O108" t="e">
        <f>VLOOKUP(L108,keuzes!$I$2:$L$112,4,FALSE)</f>
        <v>#N/A</v>
      </c>
      <c r="P108" t="e">
        <f>VLOOKUP(L108,keuzes!$I$2:$M$112,5,FALSE)</f>
        <v>#N/A</v>
      </c>
      <c r="Q108" s="12" t="s">
        <v>26</v>
      </c>
      <c r="R108" s="12" t="s">
        <v>27</v>
      </c>
      <c r="T108" s="12"/>
      <c r="U108" s="12"/>
      <c r="V108" s="12"/>
      <c r="W108" s="12"/>
      <c r="X108" s="12"/>
      <c r="Y108" s="12"/>
      <c r="Z108" s="12"/>
      <c r="AA108" s="12"/>
    </row>
    <row r="109" spans="1:27" x14ac:dyDescent="0.25">
      <c r="A109" s="28"/>
      <c r="B109" s="14"/>
      <c r="C109" s="12"/>
      <c r="D109" s="12" t="s">
        <v>51</v>
      </c>
      <c r="E109" s="12"/>
      <c r="F109" s="12"/>
      <c r="G109" s="16"/>
      <c r="H109" s="17"/>
      <c r="I109" s="12"/>
      <c r="J109" s="41"/>
      <c r="L109" s="12"/>
      <c r="M109" t="e">
        <f>VLOOKUP(L109,keuzes!$I$2:$K$112,2,FALSE)</f>
        <v>#N/A</v>
      </c>
      <c r="N109" t="e">
        <f>VLOOKUP(L109,keuzes!$I$2:$K$112,3,FALSE)</f>
        <v>#N/A</v>
      </c>
      <c r="O109" t="e">
        <f>VLOOKUP(L109,keuzes!$I$2:$L$112,4,FALSE)</f>
        <v>#N/A</v>
      </c>
      <c r="P109" t="e">
        <f>VLOOKUP(L109,keuzes!$I$2:$M$112,5,FALSE)</f>
        <v>#N/A</v>
      </c>
      <c r="Q109" s="12" t="s">
        <v>26</v>
      </c>
      <c r="R109" s="12" t="s">
        <v>27</v>
      </c>
      <c r="T109" s="12"/>
      <c r="U109" s="12"/>
      <c r="V109" s="12"/>
      <c r="W109" s="12"/>
      <c r="X109" s="12"/>
      <c r="Y109" s="12"/>
      <c r="Z109" s="12"/>
      <c r="AA109" s="12"/>
    </row>
    <row r="110" spans="1:27" x14ac:dyDescent="0.25">
      <c r="A110" s="28"/>
      <c r="B110" s="14"/>
      <c r="C110" s="12"/>
      <c r="D110" s="12" t="s">
        <v>51</v>
      </c>
      <c r="E110" s="12"/>
      <c r="F110" s="12"/>
      <c r="G110" s="16"/>
      <c r="H110" s="17"/>
      <c r="I110" s="12"/>
      <c r="J110" s="41"/>
      <c r="L110" s="12"/>
      <c r="M110" t="e">
        <f>VLOOKUP(L110,keuzes!$I$2:$K$112,2,FALSE)</f>
        <v>#N/A</v>
      </c>
      <c r="N110" t="e">
        <f>VLOOKUP(L110,keuzes!$I$2:$K$112,3,FALSE)</f>
        <v>#N/A</v>
      </c>
      <c r="O110" t="e">
        <f>VLOOKUP(L110,keuzes!$I$2:$L$112,4,FALSE)</f>
        <v>#N/A</v>
      </c>
      <c r="P110" t="e">
        <f>VLOOKUP(L110,keuzes!$I$2:$M$112,5,FALSE)</f>
        <v>#N/A</v>
      </c>
      <c r="Q110" s="12" t="s">
        <v>26</v>
      </c>
      <c r="R110" s="12" t="s">
        <v>27</v>
      </c>
      <c r="T110" s="12"/>
      <c r="U110" s="12"/>
      <c r="V110" s="12"/>
      <c r="W110" s="12"/>
      <c r="X110" s="12"/>
      <c r="Y110" s="12"/>
      <c r="Z110" s="12"/>
      <c r="AA110" s="12"/>
    </row>
    <row r="111" spans="1:27" x14ac:dyDescent="0.25">
      <c r="A111" s="28"/>
      <c r="B111" s="14"/>
      <c r="C111" s="12"/>
      <c r="D111" s="12" t="s">
        <v>51</v>
      </c>
      <c r="E111" s="12"/>
      <c r="F111" s="12"/>
      <c r="G111" s="16"/>
      <c r="H111" s="17"/>
      <c r="I111" s="12"/>
      <c r="J111" s="41"/>
      <c r="L111" s="12"/>
      <c r="M111" t="e">
        <f>VLOOKUP(L111,keuzes!$I$2:$K$112,2,FALSE)</f>
        <v>#N/A</v>
      </c>
      <c r="N111" t="e">
        <f>VLOOKUP(L111,keuzes!$I$2:$K$112,3,FALSE)</f>
        <v>#N/A</v>
      </c>
      <c r="O111" t="e">
        <f>VLOOKUP(L111,keuzes!$I$2:$L$112,4,FALSE)</f>
        <v>#N/A</v>
      </c>
      <c r="P111" t="e">
        <f>VLOOKUP(L111,keuzes!$I$2:$M$112,5,FALSE)</f>
        <v>#N/A</v>
      </c>
      <c r="Q111" s="12" t="s">
        <v>26</v>
      </c>
      <c r="R111" s="12" t="s">
        <v>27</v>
      </c>
      <c r="T111" s="12"/>
      <c r="U111" s="12"/>
      <c r="V111" s="12"/>
      <c r="W111" s="12"/>
      <c r="X111" s="12"/>
      <c r="Y111" s="12"/>
      <c r="Z111" s="12"/>
      <c r="AA111" s="12"/>
    </row>
    <row r="112" spans="1:27" x14ac:dyDescent="0.25">
      <c r="A112" s="28"/>
      <c r="B112" s="14"/>
      <c r="C112" s="12"/>
      <c r="D112" s="12" t="s">
        <v>51</v>
      </c>
      <c r="E112" s="12"/>
      <c r="F112" s="12"/>
      <c r="G112" s="16"/>
      <c r="H112" s="17"/>
      <c r="I112" s="12"/>
      <c r="J112" s="41"/>
      <c r="L112" s="12"/>
      <c r="M112" t="e">
        <f>VLOOKUP(L112,keuzes!$I$2:$K$112,2,FALSE)</f>
        <v>#N/A</v>
      </c>
      <c r="N112" t="e">
        <f>VLOOKUP(L112,keuzes!$I$2:$K$112,3,FALSE)</f>
        <v>#N/A</v>
      </c>
      <c r="O112" t="e">
        <f>VLOOKUP(L112,keuzes!$I$2:$L$112,4,FALSE)</f>
        <v>#N/A</v>
      </c>
      <c r="P112" t="e">
        <f>VLOOKUP(L112,keuzes!$I$2:$M$112,5,FALSE)</f>
        <v>#N/A</v>
      </c>
      <c r="Q112" s="12" t="s">
        <v>26</v>
      </c>
      <c r="R112" s="12" t="s">
        <v>27</v>
      </c>
      <c r="T112" s="12"/>
      <c r="U112" s="12"/>
      <c r="V112" s="12"/>
      <c r="W112" s="12"/>
      <c r="X112" s="12"/>
      <c r="Y112" s="12"/>
      <c r="Z112" s="12"/>
      <c r="AA112" s="12"/>
    </row>
    <row r="113" spans="1:27" x14ac:dyDescent="0.25">
      <c r="A113" s="28"/>
      <c r="B113" s="14"/>
      <c r="C113" s="12"/>
      <c r="D113" s="12" t="s">
        <v>51</v>
      </c>
      <c r="E113" s="12"/>
      <c r="F113" s="12"/>
      <c r="G113" s="16"/>
      <c r="H113" s="17"/>
      <c r="I113" s="12"/>
      <c r="J113" s="41"/>
      <c r="L113" s="12"/>
      <c r="M113" t="e">
        <f>VLOOKUP(L113,keuzes!$I$2:$K$112,2,FALSE)</f>
        <v>#N/A</v>
      </c>
      <c r="N113" t="e">
        <f>VLOOKUP(L113,keuzes!$I$2:$K$112,3,FALSE)</f>
        <v>#N/A</v>
      </c>
      <c r="O113" t="e">
        <f>VLOOKUP(L113,keuzes!$I$2:$L$112,4,FALSE)</f>
        <v>#N/A</v>
      </c>
      <c r="P113" t="e">
        <f>VLOOKUP(L113,keuzes!$I$2:$M$112,5,FALSE)</f>
        <v>#N/A</v>
      </c>
      <c r="Q113" s="12" t="s">
        <v>26</v>
      </c>
      <c r="R113" s="12" t="s">
        <v>27</v>
      </c>
      <c r="T113" s="12"/>
      <c r="U113" s="12"/>
      <c r="V113" s="12"/>
      <c r="W113" s="12"/>
      <c r="X113" s="12"/>
      <c r="Y113" s="12"/>
      <c r="Z113" s="12"/>
      <c r="AA113" s="12"/>
    </row>
    <row r="114" spans="1:27" x14ac:dyDescent="0.25">
      <c r="A114" s="28"/>
      <c r="B114" s="14"/>
      <c r="C114" s="12"/>
      <c r="D114" s="12" t="s">
        <v>51</v>
      </c>
      <c r="E114" s="12"/>
      <c r="F114" s="12"/>
      <c r="G114" s="16"/>
      <c r="H114" s="17"/>
      <c r="I114" s="12"/>
      <c r="J114" s="41"/>
      <c r="L114" s="12"/>
      <c r="M114" t="e">
        <f>VLOOKUP(L114,keuzes!$I$2:$K$112,2,FALSE)</f>
        <v>#N/A</v>
      </c>
      <c r="N114" t="e">
        <f>VLOOKUP(L114,keuzes!$I$2:$K$112,3,FALSE)</f>
        <v>#N/A</v>
      </c>
      <c r="O114" t="e">
        <f>VLOOKUP(L114,keuzes!$I$2:$L$112,4,FALSE)</f>
        <v>#N/A</v>
      </c>
      <c r="P114" t="e">
        <f>VLOOKUP(L114,keuzes!$I$2:$M$112,5,FALSE)</f>
        <v>#N/A</v>
      </c>
      <c r="Q114" s="12" t="s">
        <v>26</v>
      </c>
      <c r="R114" s="12" t="s">
        <v>27</v>
      </c>
      <c r="T114" s="12"/>
      <c r="U114" s="12"/>
      <c r="V114" s="12"/>
      <c r="W114" s="12"/>
      <c r="X114" s="12"/>
      <c r="Y114" s="12"/>
      <c r="Z114" s="12"/>
      <c r="AA114" s="12"/>
    </row>
    <row r="115" spans="1:27" x14ac:dyDescent="0.25">
      <c r="A115" s="28"/>
      <c r="B115" s="14"/>
      <c r="C115" s="12"/>
      <c r="D115" s="12" t="s">
        <v>51</v>
      </c>
      <c r="E115" s="12"/>
      <c r="F115" s="12"/>
      <c r="G115" s="16"/>
      <c r="H115" s="17"/>
      <c r="I115" s="12"/>
      <c r="J115" s="41"/>
      <c r="L115" s="12"/>
      <c r="M115" t="e">
        <f>VLOOKUP(L115,keuzes!$I$2:$K$112,2,FALSE)</f>
        <v>#N/A</v>
      </c>
      <c r="N115" t="e">
        <f>VLOOKUP(L115,keuzes!$I$2:$K$112,3,FALSE)</f>
        <v>#N/A</v>
      </c>
      <c r="O115" t="e">
        <f>VLOOKUP(L115,keuzes!$I$2:$L$112,4,FALSE)</f>
        <v>#N/A</v>
      </c>
      <c r="P115" t="e">
        <f>VLOOKUP(L115,keuzes!$I$2:$M$112,5,FALSE)</f>
        <v>#N/A</v>
      </c>
      <c r="Q115" s="12" t="s">
        <v>26</v>
      </c>
      <c r="R115" s="12" t="s">
        <v>27</v>
      </c>
      <c r="T115" s="12"/>
      <c r="U115" s="12"/>
      <c r="V115" s="12"/>
      <c r="W115" s="12"/>
      <c r="X115" s="12"/>
      <c r="Y115" s="12"/>
      <c r="Z115" s="12"/>
      <c r="AA115" s="12"/>
    </row>
    <row r="116" spans="1:27" x14ac:dyDescent="0.25">
      <c r="A116" s="28"/>
      <c r="B116" s="14"/>
      <c r="C116" s="12"/>
      <c r="D116" s="12" t="s">
        <v>51</v>
      </c>
      <c r="E116" s="12"/>
      <c r="F116" s="12"/>
      <c r="G116" s="16"/>
      <c r="H116" s="17"/>
      <c r="I116" s="12"/>
      <c r="J116" s="41"/>
      <c r="L116" s="12"/>
      <c r="M116" t="e">
        <f>VLOOKUP(L116,keuzes!$I$2:$K$112,2,FALSE)</f>
        <v>#N/A</v>
      </c>
      <c r="N116" t="e">
        <f>VLOOKUP(L116,keuzes!$I$2:$K$112,3,FALSE)</f>
        <v>#N/A</v>
      </c>
      <c r="O116" t="e">
        <f>VLOOKUP(L116,keuzes!$I$2:$L$112,4,FALSE)</f>
        <v>#N/A</v>
      </c>
      <c r="P116" t="e">
        <f>VLOOKUP(L116,keuzes!$I$2:$M$112,5,FALSE)</f>
        <v>#N/A</v>
      </c>
      <c r="Q116" s="12" t="s">
        <v>26</v>
      </c>
      <c r="R116" s="12" t="s">
        <v>27</v>
      </c>
      <c r="T116" s="12"/>
      <c r="U116" s="12"/>
      <c r="V116" s="12"/>
      <c r="W116" s="12"/>
      <c r="X116" s="12"/>
      <c r="Y116" s="12"/>
      <c r="Z116" s="12"/>
      <c r="AA116" s="12"/>
    </row>
    <row r="117" spans="1:27" x14ac:dyDescent="0.25">
      <c r="A117" s="28"/>
      <c r="B117" s="14"/>
      <c r="C117" s="12"/>
      <c r="D117" s="12" t="s">
        <v>51</v>
      </c>
      <c r="E117" s="12"/>
      <c r="F117" s="12"/>
      <c r="G117" s="16"/>
      <c r="H117" s="17"/>
      <c r="I117" s="12"/>
      <c r="J117" s="41"/>
      <c r="L117" s="12"/>
      <c r="M117" t="e">
        <f>VLOOKUP(L117,keuzes!$I$2:$K$112,2,FALSE)</f>
        <v>#N/A</v>
      </c>
      <c r="N117" t="e">
        <f>VLOOKUP(L117,keuzes!$I$2:$K$112,3,FALSE)</f>
        <v>#N/A</v>
      </c>
      <c r="O117" t="e">
        <f>VLOOKUP(L117,keuzes!$I$2:$L$112,4,FALSE)</f>
        <v>#N/A</v>
      </c>
      <c r="P117" t="e">
        <f>VLOOKUP(L117,keuzes!$I$2:$M$112,5,FALSE)</f>
        <v>#N/A</v>
      </c>
      <c r="Q117" s="12" t="s">
        <v>26</v>
      </c>
      <c r="R117" s="12" t="s">
        <v>27</v>
      </c>
      <c r="T117" s="12"/>
      <c r="U117" s="12"/>
      <c r="V117" s="12"/>
      <c r="W117" s="12"/>
      <c r="X117" s="12"/>
      <c r="Y117" s="12"/>
      <c r="Z117" s="12"/>
      <c r="AA117" s="12"/>
    </row>
    <row r="118" spans="1:27" x14ac:dyDescent="0.25">
      <c r="A118" s="28"/>
      <c r="B118" s="14"/>
      <c r="C118" s="12"/>
      <c r="D118" s="12" t="s">
        <v>51</v>
      </c>
      <c r="E118" s="12"/>
      <c r="F118" s="12"/>
      <c r="G118" s="16"/>
      <c r="H118" s="17"/>
      <c r="I118" s="12"/>
      <c r="J118" s="41"/>
      <c r="L118" s="12"/>
      <c r="M118" t="e">
        <f>VLOOKUP(L118,keuzes!$I$2:$K$112,2,FALSE)</f>
        <v>#N/A</v>
      </c>
      <c r="N118" t="e">
        <f>VLOOKUP(L118,keuzes!$I$2:$K$112,3,FALSE)</f>
        <v>#N/A</v>
      </c>
      <c r="O118" t="e">
        <f>VLOOKUP(L118,keuzes!$I$2:$L$112,4,FALSE)</f>
        <v>#N/A</v>
      </c>
      <c r="P118" t="e">
        <f>VLOOKUP(L118,keuzes!$I$2:$M$112,5,FALSE)</f>
        <v>#N/A</v>
      </c>
      <c r="Q118" s="12" t="s">
        <v>26</v>
      </c>
      <c r="R118" s="12" t="s">
        <v>27</v>
      </c>
      <c r="T118" s="12"/>
      <c r="U118" s="12"/>
      <c r="V118" s="12"/>
      <c r="W118" s="12"/>
      <c r="X118" s="12"/>
      <c r="Y118" s="12"/>
      <c r="Z118" s="12"/>
      <c r="AA118" s="12"/>
    </row>
    <row r="119" spans="1:27" x14ac:dyDescent="0.25">
      <c r="A119" s="28"/>
      <c r="B119" s="14"/>
      <c r="C119" s="12"/>
      <c r="D119" s="12" t="s">
        <v>51</v>
      </c>
      <c r="E119" s="12"/>
      <c r="F119" s="12"/>
      <c r="G119" s="16"/>
      <c r="H119" s="17"/>
      <c r="I119" s="12"/>
      <c r="J119" s="41"/>
      <c r="L119" s="12"/>
      <c r="M119" t="e">
        <f>VLOOKUP(L119,keuzes!$I$2:$K$112,2,FALSE)</f>
        <v>#N/A</v>
      </c>
      <c r="N119" t="e">
        <f>VLOOKUP(L119,keuzes!$I$2:$K$112,3,FALSE)</f>
        <v>#N/A</v>
      </c>
      <c r="O119" t="e">
        <f>VLOOKUP(L119,keuzes!$I$2:$L$112,4,FALSE)</f>
        <v>#N/A</v>
      </c>
      <c r="P119" t="e">
        <f>VLOOKUP(L119,keuzes!$I$2:$M$112,5,FALSE)</f>
        <v>#N/A</v>
      </c>
      <c r="Q119" s="12" t="s">
        <v>26</v>
      </c>
      <c r="R119" s="12" t="s">
        <v>27</v>
      </c>
      <c r="T119" s="12"/>
      <c r="U119" s="12"/>
      <c r="V119" s="12"/>
      <c r="W119" s="12"/>
      <c r="X119" s="12"/>
      <c r="Y119" s="12"/>
      <c r="Z119" s="12"/>
      <c r="AA119" s="12"/>
    </row>
    <row r="120" spans="1:27" x14ac:dyDescent="0.25">
      <c r="A120" s="28"/>
      <c r="B120" s="14"/>
      <c r="C120" s="12"/>
      <c r="D120" s="12" t="s">
        <v>51</v>
      </c>
      <c r="E120" s="12"/>
      <c r="F120" s="12"/>
      <c r="G120" s="16"/>
      <c r="H120" s="17"/>
      <c r="I120" s="12"/>
      <c r="J120" s="41"/>
      <c r="L120" s="12"/>
      <c r="M120" t="e">
        <f>VLOOKUP(L120,keuzes!$I$2:$K$112,2,FALSE)</f>
        <v>#N/A</v>
      </c>
      <c r="N120" t="e">
        <f>VLOOKUP(L120,keuzes!$I$2:$K$112,3,FALSE)</f>
        <v>#N/A</v>
      </c>
      <c r="O120" t="e">
        <f>VLOOKUP(L120,keuzes!$I$2:$L$112,4,FALSE)</f>
        <v>#N/A</v>
      </c>
      <c r="P120" t="e">
        <f>VLOOKUP(L120,keuzes!$I$2:$M$112,5,FALSE)</f>
        <v>#N/A</v>
      </c>
      <c r="Q120" s="12" t="s">
        <v>26</v>
      </c>
      <c r="R120" s="12" t="s">
        <v>27</v>
      </c>
      <c r="T120" s="12"/>
      <c r="U120" s="12"/>
      <c r="V120" s="12"/>
      <c r="W120" s="12"/>
      <c r="X120" s="12"/>
      <c r="Y120" s="12"/>
      <c r="Z120" s="12"/>
      <c r="AA120" s="12"/>
    </row>
    <row r="121" spans="1:27" x14ac:dyDescent="0.25">
      <c r="A121" s="28"/>
      <c r="B121" s="14"/>
      <c r="C121" s="12"/>
      <c r="D121" s="12" t="s">
        <v>51</v>
      </c>
      <c r="E121" s="12"/>
      <c r="F121" s="12"/>
      <c r="G121" s="16"/>
      <c r="H121" s="17"/>
      <c r="I121" s="12"/>
      <c r="J121" s="41"/>
      <c r="L121" s="12"/>
      <c r="M121" t="e">
        <f>VLOOKUP(L121,keuzes!$I$2:$K$112,2,FALSE)</f>
        <v>#N/A</v>
      </c>
      <c r="N121" t="e">
        <f>VLOOKUP(L121,keuzes!$I$2:$K$112,3,FALSE)</f>
        <v>#N/A</v>
      </c>
      <c r="O121" t="e">
        <f>VLOOKUP(L121,keuzes!$I$2:$L$112,4,FALSE)</f>
        <v>#N/A</v>
      </c>
      <c r="P121" t="e">
        <f>VLOOKUP(L121,keuzes!$I$2:$M$112,5,FALSE)</f>
        <v>#N/A</v>
      </c>
      <c r="Q121" s="12" t="s">
        <v>26</v>
      </c>
      <c r="R121" s="12" t="s">
        <v>27</v>
      </c>
      <c r="T121" s="12"/>
      <c r="U121" s="12"/>
      <c r="V121" s="12"/>
      <c r="W121" s="12"/>
      <c r="X121" s="12"/>
      <c r="Y121" s="12"/>
      <c r="Z121" s="12"/>
      <c r="AA121" s="12"/>
    </row>
    <row r="122" spans="1:27" x14ac:dyDescent="0.25">
      <c r="A122" s="28"/>
      <c r="B122" s="14"/>
      <c r="C122" s="12"/>
      <c r="D122" s="12" t="s">
        <v>51</v>
      </c>
      <c r="E122" s="12"/>
      <c r="F122" s="12"/>
      <c r="G122" s="16"/>
      <c r="H122" s="17"/>
      <c r="I122" s="12"/>
      <c r="J122" s="41"/>
      <c r="L122" s="12"/>
      <c r="M122" t="e">
        <f>VLOOKUP(L122,keuzes!$I$2:$K$112,2,FALSE)</f>
        <v>#N/A</v>
      </c>
      <c r="N122" t="e">
        <f>VLOOKUP(L122,keuzes!$I$2:$K$112,3,FALSE)</f>
        <v>#N/A</v>
      </c>
      <c r="O122" t="e">
        <f>VLOOKUP(L122,keuzes!$I$2:$L$112,4,FALSE)</f>
        <v>#N/A</v>
      </c>
      <c r="P122" t="e">
        <f>VLOOKUP(L122,keuzes!$I$2:$M$112,5,FALSE)</f>
        <v>#N/A</v>
      </c>
      <c r="Q122" s="12" t="s">
        <v>26</v>
      </c>
      <c r="R122" s="12" t="s">
        <v>27</v>
      </c>
      <c r="T122" s="12"/>
      <c r="U122" s="12"/>
      <c r="V122" s="12"/>
      <c r="W122" s="12"/>
      <c r="X122" s="12"/>
      <c r="Y122" s="12"/>
      <c r="Z122" s="12"/>
      <c r="AA122" s="12"/>
    </row>
    <row r="123" spans="1:27" x14ac:dyDescent="0.25">
      <c r="A123" s="28"/>
      <c r="B123" s="14"/>
      <c r="C123" s="12"/>
      <c r="D123" s="12" t="s">
        <v>51</v>
      </c>
      <c r="E123" s="12"/>
      <c r="F123" s="12"/>
      <c r="G123" s="16"/>
      <c r="H123" s="17"/>
      <c r="I123" s="12"/>
      <c r="J123" s="41"/>
      <c r="L123" s="12"/>
      <c r="M123" t="e">
        <f>VLOOKUP(L123,keuzes!$I$2:$K$112,2,FALSE)</f>
        <v>#N/A</v>
      </c>
      <c r="N123" t="e">
        <f>VLOOKUP(L123,keuzes!$I$2:$K$112,3,FALSE)</f>
        <v>#N/A</v>
      </c>
      <c r="O123" t="e">
        <f>VLOOKUP(L123,keuzes!$I$2:$L$112,4,FALSE)</f>
        <v>#N/A</v>
      </c>
      <c r="P123" t="e">
        <f>VLOOKUP(L123,keuzes!$I$2:$M$112,5,FALSE)</f>
        <v>#N/A</v>
      </c>
      <c r="Q123" s="12" t="s">
        <v>26</v>
      </c>
      <c r="R123" s="12" t="s">
        <v>27</v>
      </c>
      <c r="T123" s="12"/>
      <c r="U123" s="12"/>
      <c r="V123" s="12"/>
      <c r="W123" s="12"/>
      <c r="X123" s="12"/>
      <c r="Y123" s="12"/>
      <c r="Z123" s="12"/>
      <c r="AA123" s="12"/>
    </row>
    <row r="124" spans="1:27" x14ac:dyDescent="0.25">
      <c r="A124" s="28"/>
      <c r="B124" s="14"/>
      <c r="C124" s="12"/>
      <c r="D124" s="12" t="s">
        <v>51</v>
      </c>
      <c r="E124" s="12"/>
      <c r="F124" s="12"/>
      <c r="G124" s="16"/>
      <c r="H124" s="17"/>
      <c r="I124" s="12"/>
      <c r="J124" s="41"/>
      <c r="L124" s="12"/>
      <c r="M124" t="e">
        <f>VLOOKUP(L124,keuzes!$I$2:$K$112,2,FALSE)</f>
        <v>#N/A</v>
      </c>
      <c r="N124" t="e">
        <f>VLOOKUP(L124,keuzes!$I$2:$K$112,3,FALSE)</f>
        <v>#N/A</v>
      </c>
      <c r="O124" t="e">
        <f>VLOOKUP(L124,keuzes!$I$2:$L$112,4,FALSE)</f>
        <v>#N/A</v>
      </c>
      <c r="P124" t="e">
        <f>VLOOKUP(L124,keuzes!$I$2:$M$112,5,FALSE)</f>
        <v>#N/A</v>
      </c>
      <c r="Q124" s="12" t="s">
        <v>26</v>
      </c>
      <c r="R124" s="12" t="s">
        <v>27</v>
      </c>
      <c r="T124" s="12"/>
      <c r="U124" s="12"/>
      <c r="V124" s="12"/>
      <c r="W124" s="12"/>
      <c r="X124" s="12"/>
      <c r="Y124" s="12"/>
      <c r="Z124" s="12"/>
      <c r="AA124" s="12"/>
    </row>
    <row r="125" spans="1:27" x14ac:dyDescent="0.25">
      <c r="A125" s="28"/>
      <c r="B125" s="14"/>
      <c r="C125" s="12"/>
      <c r="D125" s="12" t="s">
        <v>51</v>
      </c>
      <c r="E125" s="12"/>
      <c r="F125" s="12"/>
      <c r="G125" s="16"/>
      <c r="H125" s="17"/>
      <c r="I125" s="12"/>
      <c r="J125" s="41"/>
      <c r="L125" s="12"/>
      <c r="M125" t="e">
        <f>VLOOKUP(L125,keuzes!$I$2:$K$112,2,FALSE)</f>
        <v>#N/A</v>
      </c>
      <c r="N125" t="e">
        <f>VLOOKUP(L125,keuzes!$I$2:$K$112,3,FALSE)</f>
        <v>#N/A</v>
      </c>
      <c r="O125" t="e">
        <f>VLOOKUP(L125,keuzes!$I$2:$L$112,4,FALSE)</f>
        <v>#N/A</v>
      </c>
      <c r="P125" t="e">
        <f>VLOOKUP(L125,keuzes!$I$2:$M$112,5,FALSE)</f>
        <v>#N/A</v>
      </c>
      <c r="Q125" s="12" t="s">
        <v>26</v>
      </c>
      <c r="R125" s="12" t="s">
        <v>27</v>
      </c>
      <c r="T125" s="12"/>
      <c r="U125" s="12"/>
      <c r="V125" s="12"/>
      <c r="W125" s="12"/>
      <c r="X125" s="12"/>
      <c r="Y125" s="12"/>
      <c r="Z125" s="12"/>
      <c r="AA125" s="12"/>
    </row>
    <row r="126" spans="1:27" x14ac:dyDescent="0.25">
      <c r="A126" s="28"/>
      <c r="B126" s="14"/>
      <c r="C126" s="12"/>
      <c r="D126" s="12" t="s">
        <v>51</v>
      </c>
      <c r="E126" s="12"/>
      <c r="F126" s="12"/>
      <c r="G126" s="16"/>
      <c r="H126" s="17"/>
      <c r="I126" s="12"/>
      <c r="J126" s="41"/>
      <c r="L126" s="12"/>
      <c r="M126" t="e">
        <f>VLOOKUP(L126,keuzes!$I$2:$K$112,2,FALSE)</f>
        <v>#N/A</v>
      </c>
      <c r="N126" t="e">
        <f>VLOOKUP(L126,keuzes!$I$2:$K$112,3,FALSE)</f>
        <v>#N/A</v>
      </c>
      <c r="O126" t="e">
        <f>VLOOKUP(L126,keuzes!$I$2:$L$112,4,FALSE)</f>
        <v>#N/A</v>
      </c>
      <c r="P126" t="e">
        <f>VLOOKUP(L126,keuzes!$I$2:$M$112,5,FALSE)</f>
        <v>#N/A</v>
      </c>
      <c r="Q126" s="12" t="s">
        <v>26</v>
      </c>
      <c r="R126" s="12" t="s">
        <v>27</v>
      </c>
      <c r="T126" s="12"/>
      <c r="U126" s="12"/>
      <c r="V126" s="12"/>
      <c r="W126" s="12"/>
      <c r="X126" s="12"/>
      <c r="Y126" s="12"/>
      <c r="Z126" s="12"/>
      <c r="AA126" s="12"/>
    </row>
    <row r="127" spans="1:27" x14ac:dyDescent="0.25">
      <c r="A127" s="28"/>
      <c r="B127" s="14"/>
      <c r="C127" s="12"/>
      <c r="D127" s="12" t="s">
        <v>51</v>
      </c>
      <c r="E127" s="12"/>
      <c r="F127" s="12"/>
      <c r="G127" s="16"/>
      <c r="H127" s="17"/>
      <c r="I127" s="12"/>
      <c r="J127" s="41"/>
      <c r="L127" s="12"/>
      <c r="M127" t="e">
        <f>VLOOKUP(L127,keuzes!$I$2:$K$112,2,FALSE)</f>
        <v>#N/A</v>
      </c>
      <c r="N127" t="e">
        <f>VLOOKUP(L127,keuzes!$I$2:$K$112,3,FALSE)</f>
        <v>#N/A</v>
      </c>
      <c r="O127" t="e">
        <f>VLOOKUP(L127,keuzes!$I$2:$L$112,4,FALSE)</f>
        <v>#N/A</v>
      </c>
      <c r="P127" t="e">
        <f>VLOOKUP(L127,keuzes!$I$2:$M$112,5,FALSE)</f>
        <v>#N/A</v>
      </c>
      <c r="Q127" s="12" t="s">
        <v>26</v>
      </c>
      <c r="R127" s="12" t="s">
        <v>27</v>
      </c>
      <c r="T127" s="12"/>
      <c r="U127" s="12"/>
      <c r="V127" s="12"/>
      <c r="W127" s="12"/>
      <c r="X127" s="12"/>
      <c r="Y127" s="12"/>
      <c r="Z127" s="12"/>
      <c r="AA127" s="12"/>
    </row>
    <row r="128" spans="1:27" x14ac:dyDescent="0.25">
      <c r="A128" s="28"/>
      <c r="B128" s="14"/>
      <c r="C128" s="12"/>
      <c r="D128" s="12" t="s">
        <v>51</v>
      </c>
      <c r="E128" s="12"/>
      <c r="F128" s="12"/>
      <c r="G128" s="16"/>
      <c r="H128" s="17"/>
      <c r="I128" s="12"/>
      <c r="J128" s="41"/>
      <c r="L128" s="12"/>
      <c r="M128" t="e">
        <f>VLOOKUP(L128,keuzes!$I$2:$K$112,2,FALSE)</f>
        <v>#N/A</v>
      </c>
      <c r="N128" t="e">
        <f>VLOOKUP(L128,keuzes!$I$2:$K$112,3,FALSE)</f>
        <v>#N/A</v>
      </c>
      <c r="O128" t="e">
        <f>VLOOKUP(L128,keuzes!$I$2:$L$112,4,FALSE)</f>
        <v>#N/A</v>
      </c>
      <c r="P128" t="e">
        <f>VLOOKUP(L128,keuzes!$I$2:$M$112,5,FALSE)</f>
        <v>#N/A</v>
      </c>
      <c r="Q128" s="12" t="s">
        <v>26</v>
      </c>
      <c r="R128" s="12" t="s">
        <v>27</v>
      </c>
      <c r="T128" s="12"/>
      <c r="U128" s="12"/>
      <c r="V128" s="12"/>
      <c r="W128" s="12"/>
      <c r="X128" s="12"/>
      <c r="Y128" s="12"/>
      <c r="Z128" s="12"/>
      <c r="AA128" s="12"/>
    </row>
    <row r="129" spans="1:27" x14ac:dyDescent="0.25">
      <c r="A129" s="28"/>
      <c r="B129" s="14"/>
      <c r="C129" s="12"/>
      <c r="D129" s="12" t="s">
        <v>51</v>
      </c>
      <c r="E129" s="12"/>
      <c r="F129" s="12"/>
      <c r="G129" s="16"/>
      <c r="H129" s="17"/>
      <c r="I129" s="12"/>
      <c r="J129" s="41"/>
      <c r="L129" s="12"/>
      <c r="M129" t="e">
        <f>VLOOKUP(L129,keuzes!$I$2:$K$112,2,FALSE)</f>
        <v>#N/A</v>
      </c>
      <c r="N129" t="e">
        <f>VLOOKUP(L129,keuzes!$I$2:$K$112,3,FALSE)</f>
        <v>#N/A</v>
      </c>
      <c r="O129" t="e">
        <f>VLOOKUP(L129,keuzes!$I$2:$L$112,4,FALSE)</f>
        <v>#N/A</v>
      </c>
      <c r="P129" t="e">
        <f>VLOOKUP(L129,keuzes!$I$2:$M$112,5,FALSE)</f>
        <v>#N/A</v>
      </c>
      <c r="Q129" s="12" t="s">
        <v>26</v>
      </c>
      <c r="R129" s="12" t="s">
        <v>27</v>
      </c>
      <c r="T129" s="12"/>
      <c r="U129" s="12"/>
      <c r="V129" s="12"/>
      <c r="W129" s="12"/>
      <c r="X129" s="12"/>
      <c r="Y129" s="12"/>
      <c r="Z129" s="12"/>
      <c r="AA129" s="12"/>
    </row>
    <row r="130" spans="1:27" x14ac:dyDescent="0.25">
      <c r="A130" s="28"/>
      <c r="B130" s="14"/>
      <c r="C130" s="12"/>
      <c r="D130" s="12" t="s">
        <v>51</v>
      </c>
      <c r="E130" s="12"/>
      <c r="F130" s="12"/>
      <c r="G130" s="16"/>
      <c r="H130" s="17"/>
      <c r="I130" s="12"/>
      <c r="J130" s="41"/>
      <c r="L130" s="12"/>
      <c r="M130" t="e">
        <f>VLOOKUP(L130,keuzes!$I$2:$K$112,2,FALSE)</f>
        <v>#N/A</v>
      </c>
      <c r="N130" t="e">
        <f>VLOOKUP(L130,keuzes!$I$2:$K$112,3,FALSE)</f>
        <v>#N/A</v>
      </c>
      <c r="O130" t="e">
        <f>VLOOKUP(L130,keuzes!$I$2:$L$112,4,FALSE)</f>
        <v>#N/A</v>
      </c>
      <c r="P130" t="e">
        <f>VLOOKUP(L130,keuzes!$I$2:$M$112,5,FALSE)</f>
        <v>#N/A</v>
      </c>
      <c r="Q130" s="12" t="s">
        <v>26</v>
      </c>
      <c r="R130" s="12" t="s">
        <v>27</v>
      </c>
      <c r="T130" s="12"/>
      <c r="U130" s="12"/>
      <c r="V130" s="12"/>
      <c r="W130" s="12"/>
      <c r="X130" s="12"/>
      <c r="Y130" s="12"/>
      <c r="Z130" s="12"/>
      <c r="AA130" s="12"/>
    </row>
    <row r="131" spans="1:27" x14ac:dyDescent="0.25">
      <c r="A131" s="28"/>
      <c r="B131" s="14"/>
      <c r="C131" s="12"/>
      <c r="D131" s="12" t="s">
        <v>51</v>
      </c>
      <c r="E131" s="12"/>
      <c r="F131" s="12"/>
      <c r="G131" s="16"/>
      <c r="H131" s="17"/>
      <c r="I131" s="12"/>
      <c r="J131" s="41"/>
      <c r="L131" s="12"/>
      <c r="M131" t="e">
        <f>VLOOKUP(L131,keuzes!$I$2:$K$112,2,FALSE)</f>
        <v>#N/A</v>
      </c>
      <c r="N131" t="e">
        <f>VLOOKUP(L131,keuzes!$I$2:$K$112,3,FALSE)</f>
        <v>#N/A</v>
      </c>
      <c r="O131" t="e">
        <f>VLOOKUP(L131,keuzes!$I$2:$L$112,4,FALSE)</f>
        <v>#N/A</v>
      </c>
      <c r="P131" t="e">
        <f>VLOOKUP(L131,keuzes!$I$2:$M$112,5,FALSE)</f>
        <v>#N/A</v>
      </c>
      <c r="Q131" s="12" t="s">
        <v>26</v>
      </c>
      <c r="R131" s="12" t="s">
        <v>27</v>
      </c>
      <c r="T131" s="12"/>
      <c r="U131" s="12"/>
      <c r="V131" s="12"/>
      <c r="W131" s="12"/>
      <c r="X131" s="12"/>
      <c r="Y131" s="12"/>
      <c r="Z131" s="12"/>
      <c r="AA131" s="12"/>
    </row>
    <row r="132" spans="1:27" x14ac:dyDescent="0.25">
      <c r="A132" s="28"/>
      <c r="B132" s="14"/>
      <c r="C132" s="12"/>
      <c r="D132" s="12" t="s">
        <v>51</v>
      </c>
      <c r="E132" s="12"/>
      <c r="F132" s="12"/>
      <c r="G132" s="16"/>
      <c r="H132" s="17"/>
      <c r="I132" s="12"/>
      <c r="J132" s="41"/>
      <c r="L132" s="12"/>
      <c r="M132" t="e">
        <f>VLOOKUP(L132,keuzes!$I$2:$K$112,2,FALSE)</f>
        <v>#N/A</v>
      </c>
      <c r="N132" t="e">
        <f>VLOOKUP(L132,keuzes!$I$2:$K$112,3,FALSE)</f>
        <v>#N/A</v>
      </c>
      <c r="O132" t="e">
        <f>VLOOKUP(L132,keuzes!$I$2:$L$112,4,FALSE)</f>
        <v>#N/A</v>
      </c>
      <c r="P132" t="e">
        <f>VLOOKUP(L132,keuzes!$I$2:$M$112,5,FALSE)</f>
        <v>#N/A</v>
      </c>
      <c r="Q132" s="12" t="s">
        <v>26</v>
      </c>
      <c r="R132" s="12" t="s">
        <v>27</v>
      </c>
      <c r="T132" s="12"/>
      <c r="U132" s="12"/>
      <c r="V132" s="12"/>
      <c r="W132" s="12"/>
      <c r="X132" s="12"/>
      <c r="Y132" s="12"/>
      <c r="Z132" s="12"/>
      <c r="AA132" s="12"/>
    </row>
    <row r="133" spans="1:27" x14ac:dyDescent="0.25">
      <c r="A133" s="28"/>
      <c r="B133" s="14"/>
      <c r="C133" s="12"/>
      <c r="D133" s="12" t="s">
        <v>51</v>
      </c>
      <c r="E133" s="12"/>
      <c r="F133" s="12"/>
      <c r="G133" s="16"/>
      <c r="H133" s="17"/>
      <c r="I133" s="12"/>
      <c r="J133" s="41"/>
      <c r="L133" s="12"/>
      <c r="M133" t="e">
        <f>VLOOKUP(L133,keuzes!$I$2:$K$112,2,FALSE)</f>
        <v>#N/A</v>
      </c>
      <c r="N133" t="e">
        <f>VLOOKUP(L133,keuzes!$I$2:$K$112,3,FALSE)</f>
        <v>#N/A</v>
      </c>
      <c r="O133" t="e">
        <f>VLOOKUP(L133,keuzes!$I$2:$L$112,4,FALSE)</f>
        <v>#N/A</v>
      </c>
      <c r="P133" t="e">
        <f>VLOOKUP(L133,keuzes!$I$2:$M$112,5,FALSE)</f>
        <v>#N/A</v>
      </c>
      <c r="Q133" s="12" t="s">
        <v>26</v>
      </c>
      <c r="R133" s="12" t="s">
        <v>27</v>
      </c>
      <c r="T133" s="12"/>
      <c r="U133" s="12"/>
      <c r="V133" s="12"/>
      <c r="W133" s="12"/>
      <c r="X133" s="12"/>
      <c r="Y133" s="12"/>
      <c r="Z133" s="12"/>
      <c r="AA133" s="12"/>
    </row>
    <row r="134" spans="1:27" x14ac:dyDescent="0.25">
      <c r="A134" s="28"/>
      <c r="B134" s="14"/>
      <c r="C134" s="12"/>
      <c r="D134" s="12" t="s">
        <v>51</v>
      </c>
      <c r="E134" s="12"/>
      <c r="F134" s="12"/>
      <c r="G134" s="16"/>
      <c r="H134" s="17"/>
      <c r="I134" s="12"/>
      <c r="J134" s="41"/>
      <c r="L134" s="12"/>
      <c r="M134" t="e">
        <f>VLOOKUP(L134,keuzes!$I$2:$K$112,2,FALSE)</f>
        <v>#N/A</v>
      </c>
      <c r="N134" t="e">
        <f>VLOOKUP(L134,keuzes!$I$2:$K$112,3,FALSE)</f>
        <v>#N/A</v>
      </c>
      <c r="O134" t="e">
        <f>VLOOKUP(L134,keuzes!$I$2:$L$112,4,FALSE)</f>
        <v>#N/A</v>
      </c>
      <c r="P134" t="e">
        <f>VLOOKUP(L134,keuzes!$I$2:$M$112,5,FALSE)</f>
        <v>#N/A</v>
      </c>
      <c r="Q134" s="12" t="s">
        <v>26</v>
      </c>
      <c r="R134" s="12" t="s">
        <v>27</v>
      </c>
      <c r="T134" s="12"/>
      <c r="U134" s="12"/>
      <c r="V134" s="12"/>
      <c r="W134" s="12"/>
      <c r="X134" s="12"/>
      <c r="Y134" s="12"/>
      <c r="Z134" s="12"/>
      <c r="AA134" s="12"/>
    </row>
    <row r="135" spans="1:27" x14ac:dyDescent="0.25">
      <c r="A135" s="28"/>
      <c r="B135" s="14"/>
      <c r="C135" s="12"/>
      <c r="D135" s="12" t="s">
        <v>51</v>
      </c>
      <c r="E135" s="12"/>
      <c r="F135" s="12"/>
      <c r="G135" s="16"/>
      <c r="H135" s="17"/>
      <c r="I135" s="12"/>
      <c r="J135" s="41"/>
      <c r="L135" s="12"/>
      <c r="M135" t="e">
        <f>VLOOKUP(L135,keuzes!$I$2:$K$112,2,FALSE)</f>
        <v>#N/A</v>
      </c>
      <c r="N135" t="e">
        <f>VLOOKUP(L135,keuzes!$I$2:$K$112,3,FALSE)</f>
        <v>#N/A</v>
      </c>
      <c r="O135" t="e">
        <f>VLOOKUP(L135,keuzes!$I$2:$L$112,4,FALSE)</f>
        <v>#N/A</v>
      </c>
      <c r="P135" t="e">
        <f>VLOOKUP(L135,keuzes!$I$2:$M$112,5,FALSE)</f>
        <v>#N/A</v>
      </c>
      <c r="Q135" s="12" t="s">
        <v>26</v>
      </c>
      <c r="R135" s="12" t="s">
        <v>27</v>
      </c>
      <c r="T135" s="12"/>
      <c r="U135" s="12"/>
      <c r="V135" s="12"/>
      <c r="W135" s="12"/>
      <c r="X135" s="12"/>
      <c r="Y135" s="12"/>
      <c r="Z135" s="12"/>
      <c r="AA135" s="12"/>
    </row>
    <row r="136" spans="1:27" x14ac:dyDescent="0.25">
      <c r="A136" s="28"/>
      <c r="B136" s="14"/>
      <c r="C136" s="12"/>
      <c r="D136" s="12" t="s">
        <v>51</v>
      </c>
      <c r="E136" s="12"/>
      <c r="F136" s="12"/>
      <c r="G136" s="16"/>
      <c r="H136" s="17"/>
      <c r="I136" s="12"/>
      <c r="J136" s="41"/>
      <c r="L136" s="12"/>
      <c r="M136" t="e">
        <f>VLOOKUP(L136,keuzes!$I$2:$K$112,2,FALSE)</f>
        <v>#N/A</v>
      </c>
      <c r="N136" t="e">
        <f>VLOOKUP(L136,keuzes!$I$2:$K$112,3,FALSE)</f>
        <v>#N/A</v>
      </c>
      <c r="O136" t="e">
        <f>VLOOKUP(L136,keuzes!$I$2:$L$112,4,FALSE)</f>
        <v>#N/A</v>
      </c>
      <c r="P136" t="e">
        <f>VLOOKUP(L136,keuzes!$I$2:$M$112,5,FALSE)</f>
        <v>#N/A</v>
      </c>
      <c r="Q136" s="12" t="s">
        <v>26</v>
      </c>
      <c r="R136" s="12" t="s">
        <v>27</v>
      </c>
      <c r="T136" s="12"/>
      <c r="U136" s="12"/>
      <c r="V136" s="12"/>
      <c r="W136" s="12"/>
      <c r="X136" s="12"/>
      <c r="Y136" s="12"/>
      <c r="Z136" s="12"/>
      <c r="AA136" s="12"/>
    </row>
    <row r="137" spans="1:27" x14ac:dyDescent="0.25">
      <c r="A137" s="28"/>
      <c r="B137" s="14"/>
      <c r="C137" s="12"/>
      <c r="D137" s="12" t="s">
        <v>51</v>
      </c>
      <c r="E137" s="12"/>
      <c r="F137" s="12"/>
      <c r="G137" s="16"/>
      <c r="H137" s="17"/>
      <c r="I137" s="12"/>
      <c r="J137" s="41"/>
      <c r="L137" s="12"/>
      <c r="M137" t="e">
        <f>VLOOKUP(L137,keuzes!$I$2:$K$112,2,FALSE)</f>
        <v>#N/A</v>
      </c>
      <c r="N137" t="e">
        <f>VLOOKUP(L137,keuzes!$I$2:$K$112,3,FALSE)</f>
        <v>#N/A</v>
      </c>
      <c r="O137" t="e">
        <f>VLOOKUP(L137,keuzes!$I$2:$L$112,4,FALSE)</f>
        <v>#N/A</v>
      </c>
      <c r="P137" t="e">
        <f>VLOOKUP(L137,keuzes!$I$2:$M$112,5,FALSE)</f>
        <v>#N/A</v>
      </c>
      <c r="Q137" s="12" t="s">
        <v>26</v>
      </c>
      <c r="R137" s="12" t="s">
        <v>27</v>
      </c>
      <c r="T137" s="12"/>
      <c r="U137" s="12"/>
      <c r="V137" s="12"/>
      <c r="W137" s="12"/>
      <c r="X137" s="12"/>
      <c r="Y137" s="12"/>
      <c r="Z137" s="12"/>
      <c r="AA137" s="12"/>
    </row>
    <row r="138" spans="1:27" x14ac:dyDescent="0.25">
      <c r="A138" s="28"/>
      <c r="B138" s="14"/>
      <c r="C138" s="12"/>
      <c r="D138" s="12" t="s">
        <v>51</v>
      </c>
      <c r="E138" s="12"/>
      <c r="F138" s="12"/>
      <c r="G138" s="16"/>
      <c r="H138" s="17"/>
      <c r="I138" s="12"/>
      <c r="J138" s="41"/>
      <c r="L138" s="12"/>
      <c r="M138" t="e">
        <f>VLOOKUP(L138,keuzes!$I$2:$K$112,2,FALSE)</f>
        <v>#N/A</v>
      </c>
      <c r="N138" t="e">
        <f>VLOOKUP(L138,keuzes!$I$2:$K$112,3,FALSE)</f>
        <v>#N/A</v>
      </c>
      <c r="O138" t="e">
        <f>VLOOKUP(L138,keuzes!$I$2:$L$112,4,FALSE)</f>
        <v>#N/A</v>
      </c>
      <c r="P138" t="e">
        <f>VLOOKUP(L138,keuzes!$I$2:$M$112,5,FALSE)</f>
        <v>#N/A</v>
      </c>
      <c r="Q138" s="12" t="s">
        <v>26</v>
      </c>
      <c r="R138" s="12" t="s">
        <v>27</v>
      </c>
      <c r="T138" s="12"/>
      <c r="U138" s="12"/>
      <c r="V138" s="12"/>
      <c r="W138" s="12"/>
      <c r="X138" s="12"/>
      <c r="Y138" s="12"/>
      <c r="Z138" s="12"/>
      <c r="AA138" s="12"/>
    </row>
    <row r="139" spans="1:27" x14ac:dyDescent="0.25">
      <c r="A139" s="28"/>
      <c r="B139" s="14"/>
      <c r="C139" s="12"/>
      <c r="D139" s="12" t="s">
        <v>51</v>
      </c>
      <c r="E139" s="12"/>
      <c r="F139" s="12"/>
      <c r="G139" s="16"/>
      <c r="H139" s="17"/>
      <c r="I139" s="12"/>
      <c r="J139" s="41"/>
      <c r="L139" s="12"/>
      <c r="M139" t="e">
        <f>VLOOKUP(L139,keuzes!$I$2:$K$112,2,FALSE)</f>
        <v>#N/A</v>
      </c>
      <c r="N139" t="e">
        <f>VLOOKUP(L139,keuzes!$I$2:$K$112,3,FALSE)</f>
        <v>#N/A</v>
      </c>
      <c r="O139" t="e">
        <f>VLOOKUP(L139,keuzes!$I$2:$L$112,4,FALSE)</f>
        <v>#N/A</v>
      </c>
      <c r="P139" t="e">
        <f>VLOOKUP(L139,keuzes!$I$2:$M$112,5,FALSE)</f>
        <v>#N/A</v>
      </c>
      <c r="Q139" s="12" t="s">
        <v>26</v>
      </c>
      <c r="R139" s="12" t="s">
        <v>27</v>
      </c>
      <c r="T139" s="12"/>
      <c r="U139" s="12"/>
      <c r="V139" s="12"/>
      <c r="W139" s="12"/>
      <c r="X139" s="12"/>
      <c r="Y139" s="12"/>
      <c r="Z139" s="12"/>
      <c r="AA139" s="12"/>
    </row>
    <row r="140" spans="1:27" x14ac:dyDescent="0.25">
      <c r="A140" s="28"/>
      <c r="B140" s="14"/>
      <c r="C140" s="12"/>
      <c r="D140" s="12" t="s">
        <v>51</v>
      </c>
      <c r="E140" s="12"/>
      <c r="F140" s="12"/>
      <c r="G140" s="16"/>
      <c r="H140" s="17"/>
      <c r="I140" s="12"/>
      <c r="J140" s="41"/>
      <c r="L140" s="12"/>
      <c r="M140" t="e">
        <f>VLOOKUP(L140,keuzes!$I$2:$K$112,2,FALSE)</f>
        <v>#N/A</v>
      </c>
      <c r="N140" t="e">
        <f>VLOOKUP(L140,keuzes!$I$2:$K$112,3,FALSE)</f>
        <v>#N/A</v>
      </c>
      <c r="O140" t="e">
        <f>VLOOKUP(L140,keuzes!$I$2:$L$112,4,FALSE)</f>
        <v>#N/A</v>
      </c>
      <c r="P140" t="e">
        <f>VLOOKUP(L140,keuzes!$I$2:$M$112,5,FALSE)</f>
        <v>#N/A</v>
      </c>
      <c r="Q140" s="12" t="s">
        <v>26</v>
      </c>
      <c r="R140" s="12" t="s">
        <v>27</v>
      </c>
      <c r="T140" s="12"/>
      <c r="U140" s="12"/>
      <c r="V140" s="12"/>
      <c r="W140" s="12"/>
      <c r="X140" s="12"/>
      <c r="Y140" s="12"/>
      <c r="Z140" s="12"/>
      <c r="AA140" s="12"/>
    </row>
    <row r="141" spans="1:27" x14ac:dyDescent="0.25">
      <c r="A141" s="28"/>
      <c r="B141" s="14"/>
      <c r="C141" s="12"/>
      <c r="D141" s="12" t="s">
        <v>51</v>
      </c>
      <c r="E141" s="12"/>
      <c r="F141" s="12"/>
      <c r="G141" s="16"/>
      <c r="H141" s="17"/>
      <c r="I141" s="12"/>
      <c r="J141" s="41"/>
      <c r="L141" s="12"/>
      <c r="M141" t="e">
        <f>VLOOKUP(L141,keuzes!$I$2:$K$112,2,FALSE)</f>
        <v>#N/A</v>
      </c>
      <c r="N141" t="e">
        <f>VLOOKUP(L141,keuzes!$I$2:$K$112,3,FALSE)</f>
        <v>#N/A</v>
      </c>
      <c r="O141" t="e">
        <f>VLOOKUP(L141,keuzes!$I$2:$L$112,4,FALSE)</f>
        <v>#N/A</v>
      </c>
      <c r="P141" t="e">
        <f>VLOOKUP(L141,keuzes!$I$2:$M$112,5,FALSE)</f>
        <v>#N/A</v>
      </c>
      <c r="Q141" s="12" t="s">
        <v>26</v>
      </c>
      <c r="R141" s="12" t="s">
        <v>27</v>
      </c>
      <c r="T141" s="12"/>
      <c r="U141" s="12"/>
      <c r="V141" s="12"/>
      <c r="W141" s="12"/>
      <c r="X141" s="12"/>
      <c r="Y141" s="12"/>
      <c r="Z141" s="12"/>
      <c r="AA141" s="12"/>
    </row>
    <row r="142" spans="1:27" x14ac:dyDescent="0.25">
      <c r="A142" s="28"/>
      <c r="B142" s="14"/>
      <c r="C142" s="12"/>
      <c r="D142" s="12" t="s">
        <v>51</v>
      </c>
      <c r="E142" s="12"/>
      <c r="F142" s="12"/>
      <c r="G142" s="16"/>
      <c r="H142" s="17"/>
      <c r="I142" s="12"/>
      <c r="J142" s="41"/>
      <c r="L142" s="12"/>
      <c r="M142" t="e">
        <f>VLOOKUP(L142,keuzes!$I$2:$K$112,2,FALSE)</f>
        <v>#N/A</v>
      </c>
      <c r="N142" t="e">
        <f>VLOOKUP(L142,keuzes!$I$2:$K$112,3,FALSE)</f>
        <v>#N/A</v>
      </c>
      <c r="O142" t="e">
        <f>VLOOKUP(L142,keuzes!$I$2:$L$112,4,FALSE)</f>
        <v>#N/A</v>
      </c>
      <c r="P142" t="e">
        <f>VLOOKUP(L142,keuzes!$I$2:$M$112,5,FALSE)</f>
        <v>#N/A</v>
      </c>
      <c r="Q142" s="12" t="s">
        <v>26</v>
      </c>
      <c r="R142" s="12" t="s">
        <v>27</v>
      </c>
      <c r="T142" s="12"/>
      <c r="U142" s="12"/>
      <c r="V142" s="12"/>
      <c r="W142" s="12"/>
      <c r="X142" s="12"/>
      <c r="Y142" s="12"/>
      <c r="Z142" s="12"/>
      <c r="AA142" s="12"/>
    </row>
    <row r="143" spans="1:27" x14ac:dyDescent="0.25">
      <c r="A143" s="28"/>
      <c r="B143" s="14"/>
      <c r="C143" s="12"/>
      <c r="D143" s="12" t="s">
        <v>51</v>
      </c>
      <c r="E143" s="12"/>
      <c r="F143" s="12"/>
      <c r="G143" s="16"/>
      <c r="H143" s="17"/>
      <c r="I143" s="12"/>
      <c r="J143" s="41"/>
      <c r="L143" s="12"/>
      <c r="M143" t="e">
        <f>VLOOKUP(L143,keuzes!$I$2:$K$112,2,FALSE)</f>
        <v>#N/A</v>
      </c>
      <c r="N143" t="e">
        <f>VLOOKUP(L143,keuzes!$I$2:$K$112,3,FALSE)</f>
        <v>#N/A</v>
      </c>
      <c r="O143" t="e">
        <f>VLOOKUP(L143,keuzes!$I$2:$L$112,4,FALSE)</f>
        <v>#N/A</v>
      </c>
      <c r="P143" t="e">
        <f>VLOOKUP(L143,keuzes!$I$2:$M$112,5,FALSE)</f>
        <v>#N/A</v>
      </c>
      <c r="Q143" s="12" t="s">
        <v>26</v>
      </c>
      <c r="R143" s="12" t="s">
        <v>27</v>
      </c>
      <c r="T143" s="12"/>
      <c r="U143" s="12"/>
      <c r="V143" s="12"/>
      <c r="W143" s="12"/>
      <c r="X143" s="12"/>
      <c r="Y143" s="12"/>
      <c r="Z143" s="12"/>
      <c r="AA143" s="12"/>
    </row>
    <row r="144" spans="1:27" x14ac:dyDescent="0.25">
      <c r="A144" s="28"/>
      <c r="B144" s="14"/>
      <c r="C144" s="12"/>
      <c r="D144" s="12" t="s">
        <v>51</v>
      </c>
      <c r="E144" s="12"/>
      <c r="F144" s="12"/>
      <c r="G144" s="16"/>
      <c r="H144" s="17"/>
      <c r="I144" s="12"/>
      <c r="J144" s="41"/>
      <c r="L144" s="12"/>
      <c r="M144" t="e">
        <f>VLOOKUP(L144,keuzes!$I$2:$K$112,2,FALSE)</f>
        <v>#N/A</v>
      </c>
      <c r="N144" t="e">
        <f>VLOOKUP(L144,keuzes!$I$2:$K$112,3,FALSE)</f>
        <v>#N/A</v>
      </c>
      <c r="O144" t="e">
        <f>VLOOKUP(L144,keuzes!$I$2:$L$112,4,FALSE)</f>
        <v>#N/A</v>
      </c>
      <c r="P144" t="e">
        <f>VLOOKUP(L144,keuzes!$I$2:$M$112,5,FALSE)</f>
        <v>#N/A</v>
      </c>
      <c r="Q144" s="12" t="s">
        <v>26</v>
      </c>
      <c r="R144" s="12" t="s">
        <v>27</v>
      </c>
      <c r="T144" s="12"/>
      <c r="U144" s="12"/>
      <c r="V144" s="12"/>
      <c r="W144" s="12"/>
      <c r="X144" s="12"/>
      <c r="Y144" s="12"/>
      <c r="Z144" s="12"/>
      <c r="AA144" s="12"/>
    </row>
    <row r="145" spans="1:27" x14ac:dyDescent="0.25">
      <c r="A145" s="28"/>
      <c r="B145" s="14"/>
      <c r="C145" s="12"/>
      <c r="D145" s="12" t="s">
        <v>51</v>
      </c>
      <c r="E145" s="12"/>
      <c r="F145" s="12"/>
      <c r="G145" s="16"/>
      <c r="H145" s="17"/>
      <c r="I145" s="12"/>
      <c r="J145" s="41"/>
      <c r="L145" s="12"/>
      <c r="M145" t="e">
        <f>VLOOKUP(L145,keuzes!$I$2:$K$112,2,FALSE)</f>
        <v>#N/A</v>
      </c>
      <c r="N145" t="e">
        <f>VLOOKUP(L145,keuzes!$I$2:$K$112,3,FALSE)</f>
        <v>#N/A</v>
      </c>
      <c r="O145" t="e">
        <f>VLOOKUP(L145,keuzes!$I$2:$L$112,4,FALSE)</f>
        <v>#N/A</v>
      </c>
      <c r="P145" t="e">
        <f>VLOOKUP(L145,keuzes!$I$2:$M$112,5,FALSE)</f>
        <v>#N/A</v>
      </c>
      <c r="Q145" s="12" t="s">
        <v>26</v>
      </c>
      <c r="R145" s="12" t="s">
        <v>27</v>
      </c>
      <c r="T145" s="12"/>
      <c r="U145" s="12"/>
      <c r="V145" s="12"/>
      <c r="W145" s="12"/>
      <c r="X145" s="12"/>
      <c r="Y145" s="12"/>
      <c r="Z145" s="12"/>
      <c r="AA145" s="12"/>
    </row>
    <row r="146" spans="1:27" x14ac:dyDescent="0.25">
      <c r="A146" s="28"/>
      <c r="B146" s="14"/>
      <c r="C146" s="12"/>
      <c r="D146" s="12" t="s">
        <v>51</v>
      </c>
      <c r="E146" s="12"/>
      <c r="F146" s="12"/>
      <c r="G146" s="16"/>
      <c r="H146" s="17"/>
      <c r="I146" s="12"/>
      <c r="J146" s="41"/>
      <c r="L146" s="12"/>
      <c r="M146" t="e">
        <f>VLOOKUP(L146,keuzes!$I$2:$K$112,2,FALSE)</f>
        <v>#N/A</v>
      </c>
      <c r="N146" t="e">
        <f>VLOOKUP(L146,keuzes!$I$2:$K$112,3,FALSE)</f>
        <v>#N/A</v>
      </c>
      <c r="O146" t="e">
        <f>VLOOKUP(L146,keuzes!$I$2:$L$112,4,FALSE)</f>
        <v>#N/A</v>
      </c>
      <c r="P146" t="e">
        <f>VLOOKUP(L146,keuzes!$I$2:$M$112,5,FALSE)</f>
        <v>#N/A</v>
      </c>
      <c r="Q146" s="12" t="s">
        <v>26</v>
      </c>
      <c r="R146" s="12" t="s">
        <v>27</v>
      </c>
      <c r="T146" s="12"/>
      <c r="U146" s="12"/>
      <c r="V146" s="12"/>
      <c r="W146" s="12"/>
      <c r="X146" s="12"/>
      <c r="Y146" s="12"/>
      <c r="Z146" s="12"/>
      <c r="AA146" s="12"/>
    </row>
    <row r="147" spans="1:27" x14ac:dyDescent="0.25">
      <c r="A147" s="28"/>
      <c r="B147" s="14"/>
      <c r="C147" s="12"/>
      <c r="D147" s="12" t="s">
        <v>51</v>
      </c>
      <c r="E147" s="12"/>
      <c r="F147" s="12"/>
      <c r="G147" s="16"/>
      <c r="H147" s="17"/>
      <c r="I147" s="12"/>
      <c r="J147" s="41"/>
      <c r="L147" s="12"/>
      <c r="M147" t="e">
        <f>VLOOKUP(L147,keuzes!$I$2:$K$112,2,FALSE)</f>
        <v>#N/A</v>
      </c>
      <c r="N147" t="e">
        <f>VLOOKUP(L147,keuzes!$I$2:$K$112,3,FALSE)</f>
        <v>#N/A</v>
      </c>
      <c r="O147" t="e">
        <f>VLOOKUP(L147,keuzes!$I$2:$L$112,4,FALSE)</f>
        <v>#N/A</v>
      </c>
      <c r="P147" t="e">
        <f>VLOOKUP(L147,keuzes!$I$2:$M$112,5,FALSE)</f>
        <v>#N/A</v>
      </c>
      <c r="Q147" s="12" t="s">
        <v>26</v>
      </c>
      <c r="R147" s="12" t="s">
        <v>27</v>
      </c>
      <c r="T147" s="12"/>
      <c r="U147" s="12"/>
      <c r="V147" s="12"/>
      <c r="W147" s="12"/>
      <c r="X147" s="12"/>
      <c r="Y147" s="12"/>
      <c r="Z147" s="12"/>
      <c r="AA147" s="12"/>
    </row>
    <row r="148" spans="1:27" x14ac:dyDescent="0.25">
      <c r="A148" s="28"/>
      <c r="B148" s="14"/>
      <c r="C148" s="12"/>
      <c r="D148" s="12" t="s">
        <v>51</v>
      </c>
      <c r="E148" s="12"/>
      <c r="F148" s="12"/>
      <c r="G148" s="16"/>
      <c r="H148" s="17"/>
      <c r="I148" s="12"/>
      <c r="J148" s="41"/>
      <c r="L148" s="12"/>
      <c r="M148" t="e">
        <f>VLOOKUP(L148,keuzes!$I$2:$K$112,2,FALSE)</f>
        <v>#N/A</v>
      </c>
      <c r="N148" t="e">
        <f>VLOOKUP(L148,keuzes!$I$2:$K$112,3,FALSE)</f>
        <v>#N/A</v>
      </c>
      <c r="O148" t="e">
        <f>VLOOKUP(L148,keuzes!$I$2:$L$112,4,FALSE)</f>
        <v>#N/A</v>
      </c>
      <c r="P148" t="e">
        <f>VLOOKUP(L148,keuzes!$I$2:$M$112,5,FALSE)</f>
        <v>#N/A</v>
      </c>
      <c r="Q148" s="12" t="s">
        <v>26</v>
      </c>
      <c r="R148" s="12" t="s">
        <v>27</v>
      </c>
      <c r="T148" s="12"/>
      <c r="U148" s="12"/>
      <c r="V148" s="12"/>
      <c r="W148" s="12"/>
      <c r="X148" s="12"/>
      <c r="Y148" s="12"/>
      <c r="Z148" s="12"/>
      <c r="AA148" s="12"/>
    </row>
    <row r="149" spans="1:27" x14ac:dyDescent="0.25">
      <c r="A149" s="28"/>
      <c r="B149" s="14"/>
      <c r="C149" s="12"/>
      <c r="D149" s="12" t="s">
        <v>51</v>
      </c>
      <c r="E149" s="12"/>
      <c r="F149" s="12"/>
      <c r="G149" s="16"/>
      <c r="H149" s="17"/>
      <c r="I149" s="12"/>
      <c r="J149" s="41"/>
      <c r="L149" s="12"/>
      <c r="M149" t="e">
        <f>VLOOKUP(L149,keuzes!$I$2:$K$112,2,FALSE)</f>
        <v>#N/A</v>
      </c>
      <c r="N149" t="e">
        <f>VLOOKUP(L149,keuzes!$I$2:$K$112,3,FALSE)</f>
        <v>#N/A</v>
      </c>
      <c r="O149" t="e">
        <f>VLOOKUP(L149,keuzes!$I$2:$L$112,4,FALSE)</f>
        <v>#N/A</v>
      </c>
      <c r="P149" t="e">
        <f>VLOOKUP(L149,keuzes!$I$2:$M$112,5,FALSE)</f>
        <v>#N/A</v>
      </c>
      <c r="Q149" s="12" t="s">
        <v>26</v>
      </c>
      <c r="R149" s="12" t="s">
        <v>27</v>
      </c>
      <c r="T149" s="12"/>
      <c r="U149" s="12"/>
      <c r="V149" s="12"/>
      <c r="W149" s="12"/>
      <c r="X149" s="12"/>
      <c r="Y149" s="12"/>
      <c r="Z149" s="12"/>
      <c r="AA149" s="12"/>
    </row>
    <row r="150" spans="1:27" x14ac:dyDescent="0.25">
      <c r="A150" s="28"/>
      <c r="B150" s="14"/>
      <c r="C150" s="12"/>
      <c r="D150" s="12" t="s">
        <v>51</v>
      </c>
      <c r="E150" s="12"/>
      <c r="F150" s="12"/>
      <c r="G150" s="16"/>
      <c r="H150" s="17"/>
      <c r="I150" s="12"/>
      <c r="J150" s="41"/>
      <c r="L150" s="12"/>
      <c r="M150" t="e">
        <f>VLOOKUP(L150,keuzes!$I$2:$K$112,2,FALSE)</f>
        <v>#N/A</v>
      </c>
      <c r="N150" t="e">
        <f>VLOOKUP(L150,keuzes!$I$2:$K$112,3,FALSE)</f>
        <v>#N/A</v>
      </c>
      <c r="O150" t="e">
        <f>VLOOKUP(L150,keuzes!$I$2:$L$112,4,FALSE)</f>
        <v>#N/A</v>
      </c>
      <c r="P150" t="e">
        <f>VLOOKUP(L150,keuzes!$I$2:$M$112,5,FALSE)</f>
        <v>#N/A</v>
      </c>
      <c r="Q150" s="12" t="s">
        <v>26</v>
      </c>
      <c r="R150" s="12" t="s">
        <v>27</v>
      </c>
      <c r="T150" s="12"/>
      <c r="U150" s="12"/>
      <c r="V150" s="12"/>
      <c r="W150" s="12"/>
      <c r="X150" s="12"/>
      <c r="Y150" s="12"/>
      <c r="Z150" s="12"/>
      <c r="AA150" s="12"/>
    </row>
    <row r="151" spans="1:27" x14ac:dyDescent="0.25">
      <c r="A151" s="28"/>
      <c r="B151" s="14"/>
      <c r="C151" s="12"/>
      <c r="D151" s="12" t="s">
        <v>51</v>
      </c>
      <c r="E151" s="12"/>
      <c r="F151" s="12"/>
      <c r="G151" s="16"/>
      <c r="H151" s="17"/>
      <c r="I151" s="12"/>
      <c r="J151" s="41"/>
      <c r="L151" s="12"/>
      <c r="M151" t="e">
        <f>VLOOKUP(L151,keuzes!$I$2:$K$112,2,FALSE)</f>
        <v>#N/A</v>
      </c>
      <c r="N151" t="e">
        <f>VLOOKUP(L151,keuzes!$I$2:$K$112,3,FALSE)</f>
        <v>#N/A</v>
      </c>
      <c r="O151" t="e">
        <f>VLOOKUP(L151,keuzes!$I$2:$L$112,4,FALSE)</f>
        <v>#N/A</v>
      </c>
      <c r="P151" t="e">
        <f>VLOOKUP(L151,keuzes!$I$2:$M$112,5,FALSE)</f>
        <v>#N/A</v>
      </c>
      <c r="Q151" s="12" t="s">
        <v>26</v>
      </c>
      <c r="R151" s="12" t="s">
        <v>27</v>
      </c>
      <c r="T151" s="12"/>
      <c r="U151" s="12"/>
      <c r="V151" s="12"/>
      <c r="W151" s="12"/>
      <c r="X151" s="12"/>
      <c r="Y151" s="12"/>
      <c r="Z151" s="12"/>
      <c r="AA151" s="12"/>
    </row>
    <row r="152" spans="1:27" x14ac:dyDescent="0.25">
      <c r="A152" s="28"/>
      <c r="B152" s="14"/>
      <c r="C152" s="12"/>
      <c r="D152" s="12" t="s">
        <v>51</v>
      </c>
      <c r="E152" s="12"/>
      <c r="F152" s="12"/>
      <c r="G152" s="16"/>
      <c r="H152" s="17"/>
      <c r="I152" s="12"/>
      <c r="J152" s="41"/>
      <c r="L152" s="12"/>
      <c r="M152" t="e">
        <f>VLOOKUP(L152,keuzes!$I$2:$K$112,2,FALSE)</f>
        <v>#N/A</v>
      </c>
      <c r="N152" t="e">
        <f>VLOOKUP(L152,keuzes!$I$2:$K$112,3,FALSE)</f>
        <v>#N/A</v>
      </c>
      <c r="O152" t="e">
        <f>VLOOKUP(L152,keuzes!$I$2:$L$112,4,FALSE)</f>
        <v>#N/A</v>
      </c>
      <c r="P152" t="e">
        <f>VLOOKUP(L152,keuzes!$I$2:$M$112,5,FALSE)</f>
        <v>#N/A</v>
      </c>
      <c r="Q152" s="12" t="s">
        <v>26</v>
      </c>
      <c r="R152" s="12" t="s">
        <v>27</v>
      </c>
      <c r="T152" s="12"/>
      <c r="U152" s="12"/>
      <c r="V152" s="12"/>
      <c r="W152" s="12"/>
      <c r="X152" s="12"/>
      <c r="Y152" s="12"/>
      <c r="Z152" s="12"/>
      <c r="AA152" s="12"/>
    </row>
    <row r="153" spans="1:27" x14ac:dyDescent="0.25">
      <c r="A153" s="28"/>
      <c r="B153" s="14"/>
      <c r="C153" s="12"/>
      <c r="D153" s="12" t="s">
        <v>51</v>
      </c>
      <c r="E153" s="12"/>
      <c r="F153" s="12"/>
      <c r="G153" s="16"/>
      <c r="H153" s="17"/>
      <c r="I153" s="12"/>
      <c r="J153" s="41"/>
      <c r="L153" s="12"/>
      <c r="M153" t="e">
        <f>VLOOKUP(L153,keuzes!$I$2:$K$112,2,FALSE)</f>
        <v>#N/A</v>
      </c>
      <c r="N153" t="e">
        <f>VLOOKUP(L153,keuzes!$I$2:$K$112,3,FALSE)</f>
        <v>#N/A</v>
      </c>
      <c r="O153" t="e">
        <f>VLOOKUP(L153,keuzes!$I$2:$L$112,4,FALSE)</f>
        <v>#N/A</v>
      </c>
      <c r="P153" t="e">
        <f>VLOOKUP(L153,keuzes!$I$2:$M$112,5,FALSE)</f>
        <v>#N/A</v>
      </c>
      <c r="Q153" s="12" t="s">
        <v>26</v>
      </c>
      <c r="R153" s="12" t="s">
        <v>27</v>
      </c>
      <c r="T153" s="12"/>
      <c r="U153" s="12"/>
      <c r="V153" s="12"/>
      <c r="W153" s="12"/>
      <c r="X153" s="12"/>
      <c r="Y153" s="12"/>
      <c r="Z153" s="12"/>
      <c r="AA153" s="12"/>
    </row>
    <row r="154" spans="1:27" x14ac:dyDescent="0.25">
      <c r="A154" s="28"/>
      <c r="B154" s="14"/>
      <c r="C154" s="12"/>
      <c r="D154" s="12" t="s">
        <v>51</v>
      </c>
      <c r="E154" s="12"/>
      <c r="F154" s="12"/>
      <c r="G154" s="16"/>
      <c r="H154" s="17"/>
      <c r="I154" s="12"/>
      <c r="J154" s="41"/>
      <c r="L154" s="12"/>
      <c r="M154" t="e">
        <f>VLOOKUP(L154,keuzes!$I$2:$K$112,2,FALSE)</f>
        <v>#N/A</v>
      </c>
      <c r="N154" t="e">
        <f>VLOOKUP(L154,keuzes!$I$2:$K$112,3,FALSE)</f>
        <v>#N/A</v>
      </c>
      <c r="O154" t="e">
        <f>VLOOKUP(L154,keuzes!$I$2:$L$112,4,FALSE)</f>
        <v>#N/A</v>
      </c>
      <c r="P154" t="e">
        <f>VLOOKUP(L154,keuzes!$I$2:$M$112,5,FALSE)</f>
        <v>#N/A</v>
      </c>
      <c r="Q154" s="12" t="s">
        <v>26</v>
      </c>
      <c r="R154" s="12" t="s">
        <v>27</v>
      </c>
      <c r="T154" s="12"/>
      <c r="U154" s="12"/>
      <c r="V154" s="12"/>
      <c r="W154" s="12"/>
      <c r="X154" s="12"/>
      <c r="Y154" s="12"/>
      <c r="Z154" s="12"/>
      <c r="AA154" s="12"/>
    </row>
    <row r="155" spans="1:27" x14ac:dyDescent="0.25">
      <c r="A155" s="28"/>
      <c r="B155" s="14"/>
      <c r="C155" s="12"/>
      <c r="D155" s="12" t="s">
        <v>51</v>
      </c>
      <c r="E155" s="12"/>
      <c r="F155" s="12"/>
      <c r="G155" s="16"/>
      <c r="H155" s="17"/>
      <c r="I155" s="12"/>
      <c r="J155" s="41"/>
      <c r="L155" s="12"/>
      <c r="M155" t="e">
        <f>VLOOKUP(L155,keuzes!$I$2:$K$112,2,FALSE)</f>
        <v>#N/A</v>
      </c>
      <c r="N155" t="e">
        <f>VLOOKUP(L155,keuzes!$I$2:$K$112,3,FALSE)</f>
        <v>#N/A</v>
      </c>
      <c r="O155" t="e">
        <f>VLOOKUP(L155,keuzes!$I$2:$L$112,4,FALSE)</f>
        <v>#N/A</v>
      </c>
      <c r="P155" t="e">
        <f>VLOOKUP(L155,keuzes!$I$2:$M$112,5,FALSE)</f>
        <v>#N/A</v>
      </c>
      <c r="Q155" s="12" t="s">
        <v>26</v>
      </c>
      <c r="R155" s="12" t="s">
        <v>27</v>
      </c>
      <c r="T155" s="12"/>
      <c r="U155" s="12"/>
      <c r="V155" s="12"/>
      <c r="W155" s="12"/>
      <c r="X155" s="12"/>
      <c r="Y155" s="12"/>
      <c r="Z155" s="12"/>
      <c r="AA155" s="12"/>
    </row>
    <row r="156" spans="1:27" x14ac:dyDescent="0.25">
      <c r="A156" s="28"/>
      <c r="B156" s="14"/>
      <c r="C156" s="12"/>
      <c r="D156" s="12" t="s">
        <v>51</v>
      </c>
      <c r="E156" s="12"/>
      <c r="F156" s="12"/>
      <c r="G156" s="16"/>
      <c r="H156" s="17"/>
      <c r="I156" s="12"/>
      <c r="J156" s="41"/>
      <c r="L156" s="12"/>
      <c r="M156" t="e">
        <f>VLOOKUP(L156,keuzes!$I$2:$K$112,2,FALSE)</f>
        <v>#N/A</v>
      </c>
      <c r="N156" t="e">
        <f>VLOOKUP(L156,keuzes!$I$2:$K$112,3,FALSE)</f>
        <v>#N/A</v>
      </c>
      <c r="O156" t="e">
        <f>VLOOKUP(L156,keuzes!$I$2:$L$112,4,FALSE)</f>
        <v>#N/A</v>
      </c>
      <c r="P156" t="e">
        <f>VLOOKUP(L156,keuzes!$I$2:$M$112,5,FALSE)</f>
        <v>#N/A</v>
      </c>
      <c r="Q156" s="12" t="s">
        <v>26</v>
      </c>
      <c r="R156" s="12" t="s">
        <v>27</v>
      </c>
      <c r="T156" s="12"/>
      <c r="U156" s="12"/>
      <c r="V156" s="12"/>
      <c r="W156" s="12"/>
      <c r="X156" s="12"/>
      <c r="Y156" s="12"/>
      <c r="Z156" s="12"/>
      <c r="AA156" s="12"/>
    </row>
    <row r="157" spans="1:27" x14ac:dyDescent="0.25">
      <c r="A157" s="28"/>
      <c r="B157" s="14"/>
      <c r="C157" s="12"/>
      <c r="D157" s="12" t="s">
        <v>51</v>
      </c>
      <c r="E157" s="12"/>
      <c r="F157" s="12"/>
      <c r="G157" s="16"/>
      <c r="H157" s="17"/>
      <c r="I157" s="12"/>
      <c r="J157" s="41"/>
      <c r="L157" s="12"/>
      <c r="M157" t="e">
        <f>VLOOKUP(L157,keuzes!$I$2:$K$112,2,FALSE)</f>
        <v>#N/A</v>
      </c>
      <c r="N157" t="e">
        <f>VLOOKUP(L157,keuzes!$I$2:$K$112,3,FALSE)</f>
        <v>#N/A</v>
      </c>
      <c r="O157" t="e">
        <f>VLOOKUP(L157,keuzes!$I$2:$L$112,4,FALSE)</f>
        <v>#N/A</v>
      </c>
      <c r="P157" t="e">
        <f>VLOOKUP(L157,keuzes!$I$2:$M$112,5,FALSE)</f>
        <v>#N/A</v>
      </c>
      <c r="Q157" s="12" t="s">
        <v>26</v>
      </c>
      <c r="R157" s="12" t="s">
        <v>27</v>
      </c>
      <c r="T157" s="12"/>
      <c r="U157" s="12"/>
      <c r="V157" s="12"/>
      <c r="W157" s="12"/>
      <c r="X157" s="12"/>
      <c r="Y157" s="12"/>
      <c r="Z157" s="12"/>
      <c r="AA157" s="12"/>
    </row>
    <row r="158" spans="1:27" x14ac:dyDescent="0.25">
      <c r="A158" s="28"/>
      <c r="B158" s="14"/>
      <c r="C158" s="12"/>
      <c r="D158" s="12" t="s">
        <v>51</v>
      </c>
      <c r="E158" s="12"/>
      <c r="F158" s="12"/>
      <c r="G158" s="16"/>
      <c r="H158" s="17"/>
      <c r="I158" s="12"/>
      <c r="J158" s="41"/>
      <c r="L158" s="12"/>
      <c r="M158" t="e">
        <f>VLOOKUP(L158,keuzes!$I$2:$K$112,2,FALSE)</f>
        <v>#N/A</v>
      </c>
      <c r="N158" t="e">
        <f>VLOOKUP(L158,keuzes!$I$2:$K$112,3,FALSE)</f>
        <v>#N/A</v>
      </c>
      <c r="O158" t="e">
        <f>VLOOKUP(L158,keuzes!$I$2:$L$112,4,FALSE)</f>
        <v>#N/A</v>
      </c>
      <c r="P158" t="e">
        <f>VLOOKUP(L158,keuzes!$I$2:$M$112,5,FALSE)</f>
        <v>#N/A</v>
      </c>
      <c r="Q158" s="12" t="s">
        <v>26</v>
      </c>
      <c r="R158" s="12" t="s">
        <v>27</v>
      </c>
      <c r="T158" s="12"/>
      <c r="U158" s="12"/>
      <c r="V158" s="12"/>
      <c r="W158" s="12"/>
      <c r="X158" s="12"/>
      <c r="Y158" s="12"/>
      <c r="Z158" s="12"/>
      <c r="AA158" s="12"/>
    </row>
    <row r="159" spans="1:27" x14ac:dyDescent="0.25">
      <c r="A159" s="28"/>
      <c r="B159" s="14"/>
      <c r="C159" s="12"/>
      <c r="D159" s="12" t="s">
        <v>51</v>
      </c>
      <c r="E159" s="12"/>
      <c r="F159" s="12"/>
      <c r="G159" s="16"/>
      <c r="H159" s="17"/>
      <c r="I159" s="12"/>
      <c r="J159" s="41"/>
      <c r="L159" s="12"/>
      <c r="M159" t="e">
        <f>VLOOKUP(L159,keuzes!$I$2:$K$112,2,FALSE)</f>
        <v>#N/A</v>
      </c>
      <c r="N159" t="e">
        <f>VLOOKUP(L159,keuzes!$I$2:$K$112,3,FALSE)</f>
        <v>#N/A</v>
      </c>
      <c r="O159" t="e">
        <f>VLOOKUP(L159,keuzes!$I$2:$L$112,4,FALSE)</f>
        <v>#N/A</v>
      </c>
      <c r="P159" t="e">
        <f>VLOOKUP(L159,keuzes!$I$2:$M$112,5,FALSE)</f>
        <v>#N/A</v>
      </c>
      <c r="Q159" s="12" t="s">
        <v>26</v>
      </c>
      <c r="R159" s="12" t="s">
        <v>27</v>
      </c>
      <c r="T159" s="12"/>
      <c r="U159" s="12"/>
      <c r="V159" s="12"/>
      <c r="W159" s="12"/>
      <c r="X159" s="12"/>
      <c r="Y159" s="12"/>
      <c r="Z159" s="12"/>
      <c r="AA159" s="12"/>
    </row>
    <row r="160" spans="1:27" x14ac:dyDescent="0.25">
      <c r="A160" s="28"/>
      <c r="B160" s="14"/>
      <c r="C160" s="12"/>
      <c r="D160" s="12" t="s">
        <v>51</v>
      </c>
      <c r="E160" s="12"/>
      <c r="F160" s="12"/>
      <c r="G160" s="16"/>
      <c r="H160" s="17"/>
      <c r="I160" s="12"/>
      <c r="J160" s="41"/>
      <c r="L160" s="12"/>
      <c r="M160" t="e">
        <f>VLOOKUP(L160,keuzes!$I$2:$K$112,2,FALSE)</f>
        <v>#N/A</v>
      </c>
      <c r="N160" t="e">
        <f>VLOOKUP(L160,keuzes!$I$2:$K$112,3,FALSE)</f>
        <v>#N/A</v>
      </c>
      <c r="O160" t="e">
        <f>VLOOKUP(L160,keuzes!$I$2:$L$112,4,FALSE)</f>
        <v>#N/A</v>
      </c>
      <c r="P160" t="e">
        <f>VLOOKUP(L160,keuzes!$I$2:$M$112,5,FALSE)</f>
        <v>#N/A</v>
      </c>
      <c r="Q160" s="12" t="s">
        <v>26</v>
      </c>
      <c r="R160" s="12" t="s">
        <v>27</v>
      </c>
      <c r="T160" s="12"/>
      <c r="U160" s="12"/>
      <c r="V160" s="12"/>
      <c r="W160" s="12"/>
      <c r="X160" s="12"/>
      <c r="Y160" s="12"/>
      <c r="Z160" s="12"/>
      <c r="AA160" s="12"/>
    </row>
    <row r="161" spans="1:27" x14ac:dyDescent="0.25">
      <c r="A161" s="28"/>
      <c r="B161" s="14"/>
      <c r="C161" s="12"/>
      <c r="D161" s="12" t="s">
        <v>51</v>
      </c>
      <c r="E161" s="12"/>
      <c r="F161" s="12"/>
      <c r="G161" s="16"/>
      <c r="H161" s="17"/>
      <c r="I161" s="12"/>
      <c r="J161" s="41"/>
      <c r="L161" s="12"/>
      <c r="M161" t="e">
        <f>VLOOKUP(L161,keuzes!$I$2:$K$112,2,FALSE)</f>
        <v>#N/A</v>
      </c>
      <c r="N161" t="e">
        <f>VLOOKUP(L161,keuzes!$I$2:$K$112,3,FALSE)</f>
        <v>#N/A</v>
      </c>
      <c r="O161" t="e">
        <f>VLOOKUP(L161,keuzes!$I$2:$L$112,4,FALSE)</f>
        <v>#N/A</v>
      </c>
      <c r="P161" t="e">
        <f>VLOOKUP(L161,keuzes!$I$2:$M$112,5,FALSE)</f>
        <v>#N/A</v>
      </c>
      <c r="Q161" s="12" t="s">
        <v>26</v>
      </c>
      <c r="R161" s="12" t="s">
        <v>27</v>
      </c>
      <c r="T161" s="12"/>
      <c r="U161" s="12"/>
      <c r="V161" s="12"/>
      <c r="W161" s="12"/>
      <c r="X161" s="12"/>
      <c r="Y161" s="12"/>
      <c r="Z161" s="12"/>
      <c r="AA161" s="12"/>
    </row>
    <row r="162" spans="1:27" x14ac:dyDescent="0.25">
      <c r="A162" s="28"/>
      <c r="B162" s="14"/>
      <c r="C162" s="12"/>
      <c r="D162" s="12" t="s">
        <v>51</v>
      </c>
      <c r="E162" s="12"/>
      <c r="F162" s="12"/>
      <c r="G162" s="16"/>
      <c r="H162" s="17"/>
      <c r="I162" s="12"/>
      <c r="J162" s="41"/>
      <c r="L162" s="12"/>
      <c r="M162" t="e">
        <f>VLOOKUP(L162,keuzes!$I$2:$K$112,2,FALSE)</f>
        <v>#N/A</v>
      </c>
      <c r="N162" t="e">
        <f>VLOOKUP(L162,keuzes!$I$2:$K$112,3,FALSE)</f>
        <v>#N/A</v>
      </c>
      <c r="O162" t="e">
        <f>VLOOKUP(L162,keuzes!$I$2:$L$112,4,FALSE)</f>
        <v>#N/A</v>
      </c>
      <c r="P162" t="e">
        <f>VLOOKUP(L162,keuzes!$I$2:$M$112,5,FALSE)</f>
        <v>#N/A</v>
      </c>
      <c r="Q162" s="12" t="s">
        <v>26</v>
      </c>
      <c r="R162" s="12" t="s">
        <v>27</v>
      </c>
      <c r="T162" s="12"/>
      <c r="U162" s="12"/>
      <c r="V162" s="12"/>
      <c r="W162" s="12"/>
      <c r="X162" s="12"/>
      <c r="Y162" s="12"/>
      <c r="Z162" s="12"/>
      <c r="AA162" s="12"/>
    </row>
    <row r="163" spans="1:27" x14ac:dyDescent="0.25">
      <c r="A163" s="28"/>
      <c r="B163" s="14"/>
      <c r="C163" s="12"/>
      <c r="D163" s="12" t="s">
        <v>51</v>
      </c>
      <c r="E163" s="12"/>
      <c r="F163" s="12"/>
      <c r="G163" s="16"/>
      <c r="H163" s="17"/>
      <c r="I163" s="12"/>
      <c r="J163" s="41"/>
      <c r="L163" s="12"/>
      <c r="M163" t="e">
        <f>VLOOKUP(L163,keuzes!$I$2:$K$112,2,FALSE)</f>
        <v>#N/A</v>
      </c>
      <c r="N163" t="e">
        <f>VLOOKUP(L163,keuzes!$I$2:$K$112,3,FALSE)</f>
        <v>#N/A</v>
      </c>
      <c r="O163" t="e">
        <f>VLOOKUP(L163,keuzes!$I$2:$L$112,4,FALSE)</f>
        <v>#N/A</v>
      </c>
      <c r="P163" t="e">
        <f>VLOOKUP(L163,keuzes!$I$2:$M$112,5,FALSE)</f>
        <v>#N/A</v>
      </c>
      <c r="Q163" s="12" t="s">
        <v>26</v>
      </c>
      <c r="R163" s="12" t="s">
        <v>27</v>
      </c>
      <c r="T163" s="12"/>
      <c r="U163" s="12"/>
      <c r="V163" s="12"/>
      <c r="W163" s="12"/>
      <c r="X163" s="12"/>
      <c r="Y163" s="12"/>
      <c r="Z163" s="12"/>
      <c r="AA163" s="12"/>
    </row>
    <row r="164" spans="1:27" x14ac:dyDescent="0.25">
      <c r="A164" s="28"/>
      <c r="B164" s="14"/>
      <c r="C164" s="12"/>
      <c r="D164" s="12" t="s">
        <v>51</v>
      </c>
      <c r="E164" s="12"/>
      <c r="F164" s="12"/>
      <c r="G164" s="16"/>
      <c r="H164" s="17"/>
      <c r="I164" s="12"/>
      <c r="J164" s="41"/>
      <c r="L164" s="12"/>
      <c r="M164" t="e">
        <f>VLOOKUP(L164,keuzes!$I$2:$K$112,2,FALSE)</f>
        <v>#N/A</v>
      </c>
      <c r="N164" t="e">
        <f>VLOOKUP(L164,keuzes!$I$2:$K$112,3,FALSE)</f>
        <v>#N/A</v>
      </c>
      <c r="O164" t="e">
        <f>VLOOKUP(L164,keuzes!$I$2:$L$112,4,FALSE)</f>
        <v>#N/A</v>
      </c>
      <c r="P164" t="e">
        <f>VLOOKUP(L164,keuzes!$I$2:$M$112,5,FALSE)</f>
        <v>#N/A</v>
      </c>
      <c r="Q164" s="12" t="s">
        <v>26</v>
      </c>
      <c r="R164" s="12" t="s">
        <v>27</v>
      </c>
      <c r="T164" s="12"/>
      <c r="U164" s="12"/>
      <c r="V164" s="12"/>
      <c r="W164" s="12"/>
      <c r="X164" s="12"/>
      <c r="Y164" s="12"/>
      <c r="Z164" s="12"/>
      <c r="AA164" s="12"/>
    </row>
    <row r="165" spans="1:27" x14ac:dyDescent="0.25">
      <c r="A165" s="28"/>
      <c r="B165" s="14"/>
      <c r="C165" s="12"/>
      <c r="D165" s="12" t="s">
        <v>51</v>
      </c>
      <c r="E165" s="12"/>
      <c r="F165" s="12"/>
      <c r="G165" s="16"/>
      <c r="H165" s="17"/>
      <c r="I165" s="12"/>
      <c r="J165" s="41"/>
      <c r="L165" s="12"/>
      <c r="M165" t="e">
        <f>VLOOKUP(L165,keuzes!$I$2:$K$112,2,FALSE)</f>
        <v>#N/A</v>
      </c>
      <c r="N165" t="e">
        <f>VLOOKUP(L165,keuzes!$I$2:$K$112,3,FALSE)</f>
        <v>#N/A</v>
      </c>
      <c r="O165" t="e">
        <f>VLOOKUP(L165,keuzes!$I$2:$L$112,4,FALSE)</f>
        <v>#N/A</v>
      </c>
      <c r="P165" t="e">
        <f>VLOOKUP(L165,keuzes!$I$2:$M$112,5,FALSE)</f>
        <v>#N/A</v>
      </c>
      <c r="Q165" s="12" t="s">
        <v>26</v>
      </c>
      <c r="R165" s="12" t="s">
        <v>27</v>
      </c>
      <c r="T165" s="12"/>
      <c r="U165" s="12"/>
      <c r="V165" s="12"/>
      <c r="W165" s="12"/>
      <c r="X165" s="12"/>
      <c r="Y165" s="12"/>
      <c r="Z165" s="12"/>
      <c r="AA165" s="12"/>
    </row>
    <row r="166" spans="1:27" x14ac:dyDescent="0.25">
      <c r="A166" s="28"/>
      <c r="B166" s="14"/>
      <c r="C166" s="12"/>
      <c r="D166" s="12" t="s">
        <v>51</v>
      </c>
      <c r="E166" s="12"/>
      <c r="F166" s="12"/>
      <c r="G166" s="16"/>
      <c r="H166" s="17"/>
      <c r="I166" s="12"/>
      <c r="J166" s="41"/>
      <c r="L166" s="12"/>
      <c r="M166" t="e">
        <f>VLOOKUP(L166,keuzes!$I$2:$K$112,2,FALSE)</f>
        <v>#N/A</v>
      </c>
      <c r="N166" t="e">
        <f>VLOOKUP(L166,keuzes!$I$2:$K$112,3,FALSE)</f>
        <v>#N/A</v>
      </c>
      <c r="O166" t="e">
        <f>VLOOKUP(L166,keuzes!$I$2:$L$112,4,FALSE)</f>
        <v>#N/A</v>
      </c>
      <c r="P166" t="e">
        <f>VLOOKUP(L166,keuzes!$I$2:$M$112,5,FALSE)</f>
        <v>#N/A</v>
      </c>
      <c r="Q166" s="12" t="s">
        <v>26</v>
      </c>
      <c r="R166" s="12" t="s">
        <v>27</v>
      </c>
      <c r="T166" s="12"/>
      <c r="U166" s="12"/>
      <c r="V166" s="12"/>
      <c r="W166" s="12"/>
      <c r="X166" s="12"/>
      <c r="Y166" s="12"/>
      <c r="Z166" s="12"/>
      <c r="AA166" s="12"/>
    </row>
    <row r="167" spans="1:27" x14ac:dyDescent="0.25">
      <c r="A167" s="28"/>
      <c r="B167" s="14"/>
      <c r="C167" s="12"/>
      <c r="D167" s="12" t="s">
        <v>51</v>
      </c>
      <c r="E167" s="12"/>
      <c r="F167" s="12"/>
      <c r="G167" s="16"/>
      <c r="H167" s="17"/>
      <c r="I167" s="12"/>
      <c r="J167" s="41"/>
      <c r="L167" s="12"/>
      <c r="M167" t="e">
        <f>VLOOKUP(L167,keuzes!$I$2:$K$112,2,FALSE)</f>
        <v>#N/A</v>
      </c>
      <c r="N167" t="e">
        <f>VLOOKUP(L167,keuzes!$I$2:$K$112,3,FALSE)</f>
        <v>#N/A</v>
      </c>
      <c r="O167" t="e">
        <f>VLOOKUP(L167,keuzes!$I$2:$L$112,4,FALSE)</f>
        <v>#N/A</v>
      </c>
      <c r="P167" t="e">
        <f>VLOOKUP(L167,keuzes!$I$2:$M$112,5,FALSE)</f>
        <v>#N/A</v>
      </c>
      <c r="Q167" s="12" t="s">
        <v>26</v>
      </c>
      <c r="R167" s="12" t="s">
        <v>27</v>
      </c>
      <c r="T167" s="12"/>
      <c r="U167" s="12"/>
      <c r="V167" s="12"/>
      <c r="W167" s="12"/>
      <c r="X167" s="12"/>
      <c r="Y167" s="12"/>
      <c r="Z167" s="12"/>
      <c r="AA167" s="12"/>
    </row>
    <row r="168" spans="1:27" x14ac:dyDescent="0.25">
      <c r="A168" s="28"/>
      <c r="B168" s="14"/>
      <c r="C168" s="12"/>
      <c r="D168" s="12" t="s">
        <v>51</v>
      </c>
      <c r="E168" s="12"/>
      <c r="F168" s="12"/>
      <c r="G168" s="16"/>
      <c r="H168" s="17"/>
      <c r="I168" s="12"/>
      <c r="J168" s="41"/>
      <c r="L168" s="12"/>
      <c r="M168" t="e">
        <f>VLOOKUP(L168,keuzes!$I$2:$K$112,2,FALSE)</f>
        <v>#N/A</v>
      </c>
      <c r="N168" t="e">
        <f>VLOOKUP(L168,keuzes!$I$2:$K$112,3,FALSE)</f>
        <v>#N/A</v>
      </c>
      <c r="O168" t="e">
        <f>VLOOKUP(L168,keuzes!$I$2:$L$112,4,FALSE)</f>
        <v>#N/A</v>
      </c>
      <c r="P168" t="e">
        <f>VLOOKUP(L168,keuzes!$I$2:$M$112,5,FALSE)</f>
        <v>#N/A</v>
      </c>
      <c r="Q168" s="12" t="s">
        <v>26</v>
      </c>
      <c r="R168" s="12" t="s">
        <v>27</v>
      </c>
      <c r="T168" s="12"/>
      <c r="U168" s="12"/>
      <c r="V168" s="12"/>
      <c r="W168" s="12"/>
      <c r="X168" s="12"/>
      <c r="Y168" s="12"/>
      <c r="Z168" s="12"/>
      <c r="AA168" s="12"/>
    </row>
    <row r="169" spans="1:27" x14ac:dyDescent="0.25">
      <c r="A169" s="28"/>
      <c r="B169" s="14"/>
      <c r="C169" s="12"/>
      <c r="D169" s="12" t="s">
        <v>51</v>
      </c>
      <c r="E169" s="12"/>
      <c r="F169" s="12"/>
      <c r="G169" s="16"/>
      <c r="H169" s="17"/>
      <c r="I169" s="12"/>
      <c r="J169" s="41"/>
      <c r="L169" s="12"/>
      <c r="M169" t="e">
        <f>VLOOKUP(L169,keuzes!$I$2:$K$112,2,FALSE)</f>
        <v>#N/A</v>
      </c>
      <c r="N169" t="e">
        <f>VLOOKUP(L169,keuzes!$I$2:$K$112,3,FALSE)</f>
        <v>#N/A</v>
      </c>
      <c r="O169" t="e">
        <f>VLOOKUP(L169,keuzes!$I$2:$L$112,4,FALSE)</f>
        <v>#N/A</v>
      </c>
      <c r="P169" t="e">
        <f>VLOOKUP(L169,keuzes!$I$2:$M$112,5,FALSE)</f>
        <v>#N/A</v>
      </c>
      <c r="Q169" s="12" t="s">
        <v>26</v>
      </c>
      <c r="R169" s="12" t="s">
        <v>27</v>
      </c>
      <c r="T169" s="12"/>
      <c r="U169" s="12"/>
      <c r="V169" s="12"/>
      <c r="W169" s="12"/>
      <c r="X169" s="12"/>
      <c r="Y169" s="12"/>
      <c r="Z169" s="12"/>
      <c r="AA169" s="12"/>
    </row>
    <row r="170" spans="1:27" x14ac:dyDescent="0.25">
      <c r="A170" s="28"/>
      <c r="B170" s="14"/>
      <c r="C170" s="12"/>
      <c r="D170" s="12" t="s">
        <v>51</v>
      </c>
      <c r="E170" s="12"/>
      <c r="F170" s="12"/>
      <c r="G170" s="16"/>
      <c r="H170" s="17"/>
      <c r="I170" s="12"/>
      <c r="J170" s="41"/>
      <c r="L170" s="12"/>
      <c r="M170" t="e">
        <f>VLOOKUP(L170,keuzes!$I$2:$K$112,2,FALSE)</f>
        <v>#N/A</v>
      </c>
      <c r="N170" t="e">
        <f>VLOOKUP(L170,keuzes!$I$2:$K$112,3,FALSE)</f>
        <v>#N/A</v>
      </c>
      <c r="O170" t="e">
        <f>VLOOKUP(L170,keuzes!$I$2:$L$112,4,FALSE)</f>
        <v>#N/A</v>
      </c>
      <c r="P170" t="e">
        <f>VLOOKUP(L170,keuzes!$I$2:$M$112,5,FALSE)</f>
        <v>#N/A</v>
      </c>
      <c r="Q170" s="12" t="s">
        <v>26</v>
      </c>
      <c r="R170" s="12" t="s">
        <v>27</v>
      </c>
      <c r="T170" s="12"/>
      <c r="U170" s="12"/>
      <c r="V170" s="12"/>
      <c r="W170" s="12"/>
      <c r="X170" s="12"/>
      <c r="Y170" s="12"/>
      <c r="Z170" s="12"/>
      <c r="AA170" s="12"/>
    </row>
    <row r="171" spans="1:27" x14ac:dyDescent="0.25">
      <c r="A171" s="28"/>
      <c r="B171" s="14"/>
      <c r="C171" s="12"/>
      <c r="D171" s="12" t="s">
        <v>51</v>
      </c>
      <c r="E171" s="12"/>
      <c r="F171" s="12"/>
      <c r="G171" s="16"/>
      <c r="H171" s="17"/>
      <c r="I171" s="12"/>
      <c r="J171" s="41"/>
      <c r="L171" s="12"/>
      <c r="M171" t="e">
        <f>VLOOKUP(L171,keuzes!$I$2:$K$112,2,FALSE)</f>
        <v>#N/A</v>
      </c>
      <c r="N171" t="e">
        <f>VLOOKUP(L171,keuzes!$I$2:$K$112,3,FALSE)</f>
        <v>#N/A</v>
      </c>
      <c r="O171" t="e">
        <f>VLOOKUP(L171,keuzes!$I$2:$L$112,4,FALSE)</f>
        <v>#N/A</v>
      </c>
      <c r="P171" t="e">
        <f>VLOOKUP(L171,keuzes!$I$2:$M$112,5,FALSE)</f>
        <v>#N/A</v>
      </c>
      <c r="Q171" s="12" t="s">
        <v>26</v>
      </c>
      <c r="R171" s="12" t="s">
        <v>27</v>
      </c>
      <c r="T171" s="12"/>
      <c r="U171" s="12"/>
      <c r="V171" s="12"/>
      <c r="W171" s="12"/>
      <c r="X171" s="12"/>
      <c r="Y171" s="12"/>
      <c r="Z171" s="12"/>
      <c r="AA171" s="12"/>
    </row>
    <row r="172" spans="1:27" x14ac:dyDescent="0.25">
      <c r="A172" s="28"/>
      <c r="B172" s="14"/>
      <c r="C172" s="12"/>
      <c r="D172" s="12" t="s">
        <v>51</v>
      </c>
      <c r="E172" s="12"/>
      <c r="F172" s="12"/>
      <c r="G172" s="16"/>
      <c r="H172" s="17"/>
      <c r="I172" s="12"/>
      <c r="J172" s="41"/>
      <c r="L172" s="12"/>
      <c r="M172" t="e">
        <f>VLOOKUP(L172,keuzes!$I$2:$K$112,2,FALSE)</f>
        <v>#N/A</v>
      </c>
      <c r="N172" t="e">
        <f>VLOOKUP(L172,keuzes!$I$2:$K$112,3,FALSE)</f>
        <v>#N/A</v>
      </c>
      <c r="O172" t="e">
        <f>VLOOKUP(L172,keuzes!$I$2:$L$112,4,FALSE)</f>
        <v>#N/A</v>
      </c>
      <c r="P172" t="e">
        <f>VLOOKUP(L172,keuzes!$I$2:$M$112,5,FALSE)</f>
        <v>#N/A</v>
      </c>
      <c r="Q172" s="12" t="s">
        <v>26</v>
      </c>
      <c r="R172" s="12" t="s">
        <v>27</v>
      </c>
      <c r="T172" s="12"/>
      <c r="U172" s="12"/>
      <c r="V172" s="12"/>
      <c r="W172" s="12"/>
      <c r="X172" s="12"/>
      <c r="Y172" s="12"/>
      <c r="Z172" s="12"/>
      <c r="AA172" s="12"/>
    </row>
    <row r="173" spans="1:27" x14ac:dyDescent="0.25">
      <c r="A173" s="28"/>
      <c r="B173" s="14"/>
      <c r="C173" s="12"/>
      <c r="D173" s="12" t="s">
        <v>51</v>
      </c>
      <c r="E173" s="12"/>
      <c r="F173" s="12"/>
      <c r="G173" s="16"/>
      <c r="H173" s="17"/>
      <c r="I173" s="12"/>
      <c r="J173" s="41"/>
      <c r="L173" s="12"/>
      <c r="M173" t="e">
        <f>VLOOKUP(L173,keuzes!$I$2:$K$112,2,FALSE)</f>
        <v>#N/A</v>
      </c>
      <c r="N173" t="e">
        <f>VLOOKUP(L173,keuzes!$I$2:$K$112,3,FALSE)</f>
        <v>#N/A</v>
      </c>
      <c r="O173" t="e">
        <f>VLOOKUP(L173,keuzes!$I$2:$L$112,4,FALSE)</f>
        <v>#N/A</v>
      </c>
      <c r="P173" t="e">
        <f>VLOOKUP(L173,keuzes!$I$2:$M$112,5,FALSE)</f>
        <v>#N/A</v>
      </c>
      <c r="Q173" s="12" t="s">
        <v>26</v>
      </c>
      <c r="R173" s="12" t="s">
        <v>27</v>
      </c>
      <c r="T173" s="12"/>
      <c r="U173" s="12"/>
      <c r="V173" s="12"/>
      <c r="W173" s="12"/>
      <c r="X173" s="12"/>
      <c r="Y173" s="12"/>
      <c r="Z173" s="12"/>
      <c r="AA173" s="12"/>
    </row>
    <row r="174" spans="1:27" x14ac:dyDescent="0.25">
      <c r="A174" s="28"/>
      <c r="B174" s="14"/>
      <c r="C174" s="12"/>
      <c r="D174" s="12" t="s">
        <v>51</v>
      </c>
      <c r="E174" s="12"/>
      <c r="F174" s="12"/>
      <c r="G174" s="16"/>
      <c r="H174" s="17"/>
      <c r="I174" s="12"/>
      <c r="J174" s="41"/>
      <c r="L174" s="12"/>
      <c r="M174" t="e">
        <f>VLOOKUP(L174,keuzes!$I$2:$K$112,2,FALSE)</f>
        <v>#N/A</v>
      </c>
      <c r="N174" t="e">
        <f>VLOOKUP(L174,keuzes!$I$2:$K$112,3,FALSE)</f>
        <v>#N/A</v>
      </c>
      <c r="O174" t="e">
        <f>VLOOKUP(L174,keuzes!$I$2:$L$112,4,FALSE)</f>
        <v>#N/A</v>
      </c>
      <c r="P174" t="e">
        <f>VLOOKUP(L174,keuzes!$I$2:$M$112,5,FALSE)</f>
        <v>#N/A</v>
      </c>
      <c r="Q174" s="12" t="s">
        <v>26</v>
      </c>
      <c r="R174" s="12" t="s">
        <v>27</v>
      </c>
      <c r="T174" s="12"/>
      <c r="U174" s="12"/>
      <c r="V174" s="12"/>
      <c r="W174" s="12"/>
      <c r="X174" s="12"/>
      <c r="Y174" s="12"/>
      <c r="Z174" s="12"/>
      <c r="AA174" s="12"/>
    </row>
    <row r="175" spans="1:27" x14ac:dyDescent="0.25">
      <c r="A175" s="28"/>
      <c r="B175" s="14"/>
      <c r="C175" s="12"/>
      <c r="D175" s="12" t="s">
        <v>51</v>
      </c>
      <c r="E175" s="12"/>
      <c r="F175" s="12"/>
      <c r="G175" s="16"/>
      <c r="H175" s="17"/>
      <c r="I175" s="12"/>
      <c r="J175" s="41"/>
      <c r="L175" s="12"/>
      <c r="M175" t="e">
        <f>VLOOKUP(L175,keuzes!$I$2:$K$112,2,FALSE)</f>
        <v>#N/A</v>
      </c>
      <c r="N175" t="e">
        <f>VLOOKUP(L175,keuzes!$I$2:$K$112,3,FALSE)</f>
        <v>#N/A</v>
      </c>
      <c r="O175" t="e">
        <f>VLOOKUP(L175,keuzes!$I$2:$L$112,4,FALSE)</f>
        <v>#N/A</v>
      </c>
      <c r="P175" t="e">
        <f>VLOOKUP(L175,keuzes!$I$2:$M$112,5,FALSE)</f>
        <v>#N/A</v>
      </c>
      <c r="Q175" s="12" t="s">
        <v>26</v>
      </c>
      <c r="R175" s="12" t="s">
        <v>27</v>
      </c>
      <c r="T175" s="12"/>
      <c r="U175" s="12"/>
      <c r="V175" s="12"/>
      <c r="W175" s="12"/>
      <c r="X175" s="12"/>
      <c r="Y175" s="12"/>
      <c r="Z175" s="12"/>
      <c r="AA175" s="12"/>
    </row>
    <row r="176" spans="1:27" x14ac:dyDescent="0.25">
      <c r="A176" s="28"/>
      <c r="B176" s="14"/>
      <c r="C176" s="12"/>
      <c r="D176" s="12" t="s">
        <v>51</v>
      </c>
      <c r="E176" s="12"/>
      <c r="F176" s="12"/>
      <c r="G176" s="16"/>
      <c r="H176" s="17"/>
      <c r="I176" s="12"/>
      <c r="J176" s="41"/>
      <c r="L176" s="12"/>
      <c r="M176" t="e">
        <f>VLOOKUP(L176,keuzes!$I$2:$K$112,2,FALSE)</f>
        <v>#N/A</v>
      </c>
      <c r="N176" t="e">
        <f>VLOOKUP(L176,keuzes!$I$2:$K$112,3,FALSE)</f>
        <v>#N/A</v>
      </c>
      <c r="O176" t="e">
        <f>VLOOKUP(L176,keuzes!$I$2:$L$112,4,FALSE)</f>
        <v>#N/A</v>
      </c>
      <c r="P176" t="e">
        <f>VLOOKUP(L176,keuzes!$I$2:$M$112,5,FALSE)</f>
        <v>#N/A</v>
      </c>
      <c r="Q176" s="12" t="s">
        <v>26</v>
      </c>
      <c r="R176" s="12" t="s">
        <v>27</v>
      </c>
      <c r="T176" s="12"/>
      <c r="U176" s="12"/>
      <c r="V176" s="12"/>
      <c r="W176" s="12"/>
      <c r="X176" s="12"/>
      <c r="Y176" s="12"/>
      <c r="Z176" s="12"/>
      <c r="AA176" s="12"/>
    </row>
    <row r="177" spans="1:27" x14ac:dyDescent="0.25">
      <c r="A177" s="28"/>
      <c r="B177" s="14"/>
      <c r="C177" s="12"/>
      <c r="D177" s="12" t="s">
        <v>51</v>
      </c>
      <c r="E177" s="12"/>
      <c r="F177" s="12"/>
      <c r="G177" s="16"/>
      <c r="H177" s="17"/>
      <c r="I177" s="12"/>
      <c r="J177" s="41"/>
      <c r="L177" s="12"/>
      <c r="M177" t="e">
        <f>VLOOKUP(L177,keuzes!$I$2:$K$112,2,FALSE)</f>
        <v>#N/A</v>
      </c>
      <c r="N177" t="e">
        <f>VLOOKUP(L177,keuzes!$I$2:$K$112,3,FALSE)</f>
        <v>#N/A</v>
      </c>
      <c r="O177" t="e">
        <f>VLOOKUP(L177,keuzes!$I$2:$L$112,4,FALSE)</f>
        <v>#N/A</v>
      </c>
      <c r="P177" t="e">
        <f>VLOOKUP(L177,keuzes!$I$2:$M$112,5,FALSE)</f>
        <v>#N/A</v>
      </c>
      <c r="Q177" s="12" t="s">
        <v>26</v>
      </c>
      <c r="R177" s="12" t="s">
        <v>27</v>
      </c>
      <c r="T177" s="12"/>
      <c r="U177" s="12"/>
      <c r="V177" s="12"/>
      <c r="W177" s="12"/>
      <c r="X177" s="12"/>
      <c r="Y177" s="12"/>
      <c r="Z177" s="12"/>
      <c r="AA177" s="12"/>
    </row>
    <row r="178" spans="1:27" x14ac:dyDescent="0.25">
      <c r="A178" s="28"/>
      <c r="B178" s="14"/>
      <c r="C178" s="12"/>
      <c r="D178" s="12" t="s">
        <v>51</v>
      </c>
      <c r="E178" s="12"/>
      <c r="F178" s="12"/>
      <c r="G178" s="16"/>
      <c r="H178" s="17"/>
      <c r="I178" s="12"/>
      <c r="J178" s="41"/>
      <c r="L178" s="12"/>
      <c r="M178" t="e">
        <f>VLOOKUP(L178,keuzes!$I$2:$K$112,2,FALSE)</f>
        <v>#N/A</v>
      </c>
      <c r="N178" t="e">
        <f>VLOOKUP(L178,keuzes!$I$2:$K$112,3,FALSE)</f>
        <v>#N/A</v>
      </c>
      <c r="O178" t="e">
        <f>VLOOKUP(L178,keuzes!$I$2:$L$112,4,FALSE)</f>
        <v>#N/A</v>
      </c>
      <c r="P178" t="e">
        <f>VLOOKUP(L178,keuzes!$I$2:$M$112,5,FALSE)</f>
        <v>#N/A</v>
      </c>
      <c r="Q178" s="12" t="s">
        <v>26</v>
      </c>
      <c r="R178" s="12" t="s">
        <v>27</v>
      </c>
      <c r="T178" s="12"/>
      <c r="U178" s="12"/>
      <c r="V178" s="12"/>
      <c r="W178" s="12"/>
      <c r="X178" s="12"/>
      <c r="Y178" s="12"/>
      <c r="Z178" s="12"/>
      <c r="AA178" s="12"/>
    </row>
    <row r="179" spans="1:27" x14ac:dyDescent="0.25">
      <c r="A179" s="28"/>
      <c r="B179" s="14"/>
      <c r="C179" s="12"/>
      <c r="D179" s="12" t="s">
        <v>51</v>
      </c>
      <c r="E179" s="12"/>
      <c r="F179" s="12"/>
      <c r="G179" s="16"/>
      <c r="H179" s="17"/>
      <c r="I179" s="12"/>
      <c r="J179" s="41"/>
      <c r="L179" s="12"/>
      <c r="M179" t="e">
        <f>VLOOKUP(L179,keuzes!$I$2:$K$112,2,FALSE)</f>
        <v>#N/A</v>
      </c>
      <c r="N179" t="e">
        <f>VLOOKUP(L179,keuzes!$I$2:$K$112,3,FALSE)</f>
        <v>#N/A</v>
      </c>
      <c r="O179" t="e">
        <f>VLOOKUP(L179,keuzes!$I$2:$L$112,4,FALSE)</f>
        <v>#N/A</v>
      </c>
      <c r="P179" t="e">
        <f>VLOOKUP(L179,keuzes!$I$2:$M$112,5,FALSE)</f>
        <v>#N/A</v>
      </c>
      <c r="Q179" s="12" t="s">
        <v>26</v>
      </c>
      <c r="R179" s="12" t="s">
        <v>27</v>
      </c>
      <c r="T179" s="12"/>
      <c r="U179" s="12"/>
      <c r="V179" s="12"/>
      <c r="W179" s="12"/>
      <c r="X179" s="12"/>
      <c r="Y179" s="12"/>
      <c r="Z179" s="12"/>
      <c r="AA179" s="12"/>
    </row>
    <row r="180" spans="1:27" x14ac:dyDescent="0.25">
      <c r="A180" s="28"/>
      <c r="B180" s="14"/>
      <c r="C180" s="12"/>
      <c r="D180" s="12" t="s">
        <v>51</v>
      </c>
      <c r="E180" s="12"/>
      <c r="F180" s="12"/>
      <c r="G180" s="16"/>
      <c r="H180" s="17"/>
      <c r="I180" s="12"/>
      <c r="J180" s="41"/>
      <c r="L180" s="12"/>
      <c r="M180" t="e">
        <f>VLOOKUP(L180,keuzes!$I$2:$K$112,2,FALSE)</f>
        <v>#N/A</v>
      </c>
      <c r="N180" t="e">
        <f>VLOOKUP(L180,keuzes!$I$2:$K$112,3,FALSE)</f>
        <v>#N/A</v>
      </c>
      <c r="O180" t="e">
        <f>VLOOKUP(L180,keuzes!$I$2:$L$112,4,FALSE)</f>
        <v>#N/A</v>
      </c>
      <c r="P180" t="e">
        <f>VLOOKUP(L180,keuzes!$I$2:$M$112,5,FALSE)</f>
        <v>#N/A</v>
      </c>
      <c r="Q180" s="12" t="s">
        <v>26</v>
      </c>
      <c r="R180" s="12" t="s">
        <v>27</v>
      </c>
      <c r="T180" s="12"/>
      <c r="U180" s="12"/>
      <c r="V180" s="12"/>
      <c r="W180" s="12"/>
      <c r="X180" s="12"/>
      <c r="Y180" s="12"/>
      <c r="Z180" s="12"/>
      <c r="AA180" s="12"/>
    </row>
    <row r="181" spans="1:27" x14ac:dyDescent="0.25">
      <c r="A181" s="28"/>
      <c r="B181" s="14"/>
      <c r="C181" s="12"/>
      <c r="D181" s="12" t="s">
        <v>51</v>
      </c>
      <c r="E181" s="12"/>
      <c r="F181" s="12"/>
      <c r="G181" s="16"/>
      <c r="H181" s="17"/>
      <c r="I181" s="12"/>
      <c r="J181" s="41"/>
      <c r="L181" s="12"/>
      <c r="M181" t="e">
        <f>VLOOKUP(L181,keuzes!$I$2:$K$112,2,FALSE)</f>
        <v>#N/A</v>
      </c>
      <c r="N181" t="e">
        <f>VLOOKUP(L181,keuzes!$I$2:$K$112,3,FALSE)</f>
        <v>#N/A</v>
      </c>
      <c r="O181" t="e">
        <f>VLOOKUP(L181,keuzes!$I$2:$L$112,4,FALSE)</f>
        <v>#N/A</v>
      </c>
      <c r="P181" t="e">
        <f>VLOOKUP(L181,keuzes!$I$2:$M$112,5,FALSE)</f>
        <v>#N/A</v>
      </c>
      <c r="Q181" s="12" t="s">
        <v>26</v>
      </c>
      <c r="R181" s="12" t="s">
        <v>27</v>
      </c>
      <c r="T181" s="12"/>
      <c r="U181" s="12"/>
      <c r="V181" s="12"/>
      <c r="W181" s="12"/>
      <c r="X181" s="12"/>
      <c r="Y181" s="12"/>
      <c r="Z181" s="12"/>
      <c r="AA181" s="12"/>
    </row>
    <row r="182" spans="1:27" x14ac:dyDescent="0.25">
      <c r="A182" s="28"/>
      <c r="B182" s="14"/>
      <c r="C182" s="12"/>
      <c r="D182" s="12" t="s">
        <v>51</v>
      </c>
      <c r="E182" s="12"/>
      <c r="F182" s="12"/>
      <c r="G182" s="16"/>
      <c r="H182" s="17"/>
      <c r="I182" s="12"/>
      <c r="J182" s="41"/>
      <c r="L182" s="12"/>
      <c r="M182" t="e">
        <f>VLOOKUP(L182,keuzes!$I$2:$K$112,2,FALSE)</f>
        <v>#N/A</v>
      </c>
      <c r="N182" t="e">
        <f>VLOOKUP(L182,keuzes!$I$2:$K$112,3,FALSE)</f>
        <v>#N/A</v>
      </c>
      <c r="O182" t="e">
        <f>VLOOKUP(L182,keuzes!$I$2:$L$112,4,FALSE)</f>
        <v>#N/A</v>
      </c>
      <c r="P182" t="e">
        <f>VLOOKUP(L182,keuzes!$I$2:$M$112,5,FALSE)</f>
        <v>#N/A</v>
      </c>
      <c r="Q182" s="12" t="s">
        <v>26</v>
      </c>
      <c r="R182" s="12" t="s">
        <v>27</v>
      </c>
      <c r="T182" s="12"/>
      <c r="U182" s="12"/>
      <c r="V182" s="12"/>
      <c r="W182" s="12"/>
      <c r="X182" s="12"/>
      <c r="Y182" s="12"/>
      <c r="Z182" s="12"/>
      <c r="AA182" s="12"/>
    </row>
    <row r="183" spans="1:27" x14ac:dyDescent="0.25">
      <c r="A183" s="28"/>
      <c r="B183" s="14"/>
      <c r="C183" s="12"/>
      <c r="D183" s="12" t="s">
        <v>51</v>
      </c>
      <c r="E183" s="12"/>
      <c r="F183" s="12"/>
      <c r="G183" s="16"/>
      <c r="H183" s="17"/>
      <c r="I183" s="12"/>
      <c r="J183" s="41"/>
      <c r="L183" s="12"/>
      <c r="M183" t="e">
        <f>VLOOKUP(L183,keuzes!$I$2:$K$112,2,FALSE)</f>
        <v>#N/A</v>
      </c>
      <c r="N183" t="e">
        <f>VLOOKUP(L183,keuzes!$I$2:$K$112,3,FALSE)</f>
        <v>#N/A</v>
      </c>
      <c r="O183" t="e">
        <f>VLOOKUP(L183,keuzes!$I$2:$L$112,4,FALSE)</f>
        <v>#N/A</v>
      </c>
      <c r="P183" t="e">
        <f>VLOOKUP(L183,keuzes!$I$2:$M$112,5,FALSE)</f>
        <v>#N/A</v>
      </c>
      <c r="Q183" s="12" t="s">
        <v>26</v>
      </c>
      <c r="R183" s="12" t="s">
        <v>27</v>
      </c>
      <c r="T183" s="12"/>
      <c r="U183" s="12"/>
      <c r="V183" s="12"/>
      <c r="W183" s="12"/>
      <c r="X183" s="12"/>
      <c r="Y183" s="12"/>
      <c r="Z183" s="12"/>
      <c r="AA183" s="12"/>
    </row>
    <row r="184" spans="1:27" x14ac:dyDescent="0.25">
      <c r="A184" s="28"/>
      <c r="B184" s="14"/>
      <c r="C184" s="12"/>
      <c r="D184" s="12" t="s">
        <v>51</v>
      </c>
      <c r="E184" s="12"/>
      <c r="F184" s="12"/>
      <c r="G184" s="16"/>
      <c r="H184" s="17"/>
      <c r="I184" s="12"/>
      <c r="J184" s="41"/>
      <c r="L184" s="12"/>
      <c r="M184" t="e">
        <f>VLOOKUP(L184,keuzes!$I$2:$K$112,2,FALSE)</f>
        <v>#N/A</v>
      </c>
      <c r="N184" t="e">
        <f>VLOOKUP(L184,keuzes!$I$2:$K$112,3,FALSE)</f>
        <v>#N/A</v>
      </c>
      <c r="O184" t="e">
        <f>VLOOKUP(L184,keuzes!$I$2:$L$112,4,FALSE)</f>
        <v>#N/A</v>
      </c>
      <c r="P184" t="e">
        <f>VLOOKUP(L184,keuzes!$I$2:$M$112,5,FALSE)</f>
        <v>#N/A</v>
      </c>
      <c r="Q184" s="12" t="s">
        <v>26</v>
      </c>
      <c r="R184" s="12" t="s">
        <v>27</v>
      </c>
      <c r="T184" s="12"/>
      <c r="U184" s="12"/>
      <c r="V184" s="12"/>
      <c r="W184" s="12"/>
      <c r="X184" s="12"/>
      <c r="Y184" s="12"/>
      <c r="Z184" s="12"/>
      <c r="AA184" s="12"/>
    </row>
    <row r="185" spans="1:27" x14ac:dyDescent="0.25">
      <c r="A185" s="28"/>
      <c r="B185" s="14"/>
      <c r="C185" s="12"/>
      <c r="D185" s="12" t="s">
        <v>51</v>
      </c>
      <c r="E185" s="12"/>
      <c r="F185" s="12"/>
      <c r="G185" s="16"/>
      <c r="H185" s="17"/>
      <c r="I185" s="12"/>
      <c r="J185" s="41"/>
      <c r="L185" s="12"/>
      <c r="M185" t="e">
        <f>VLOOKUP(L185,keuzes!$I$2:$K$112,2,FALSE)</f>
        <v>#N/A</v>
      </c>
      <c r="N185" t="e">
        <f>VLOOKUP(L185,keuzes!$I$2:$K$112,3,FALSE)</f>
        <v>#N/A</v>
      </c>
      <c r="O185" t="e">
        <f>VLOOKUP(L185,keuzes!$I$2:$L$112,4,FALSE)</f>
        <v>#N/A</v>
      </c>
      <c r="P185" t="e">
        <f>VLOOKUP(L185,keuzes!$I$2:$M$112,5,FALSE)</f>
        <v>#N/A</v>
      </c>
      <c r="Q185" s="12" t="s">
        <v>26</v>
      </c>
      <c r="R185" s="12" t="s">
        <v>27</v>
      </c>
      <c r="T185" s="12"/>
      <c r="U185" s="12"/>
      <c r="V185" s="12"/>
      <c r="W185" s="12"/>
      <c r="X185" s="12"/>
      <c r="Y185" s="12"/>
      <c r="Z185" s="12"/>
      <c r="AA185" s="12"/>
    </row>
    <row r="186" spans="1:27" x14ac:dyDescent="0.25">
      <c r="A186" s="28"/>
      <c r="B186" s="14"/>
      <c r="C186" s="12"/>
      <c r="D186" s="12" t="s">
        <v>51</v>
      </c>
      <c r="E186" s="12"/>
      <c r="F186" s="12"/>
      <c r="G186" s="16"/>
      <c r="H186" s="17"/>
      <c r="I186" s="12"/>
      <c r="J186" s="41"/>
      <c r="L186" s="12"/>
      <c r="M186" t="e">
        <f>VLOOKUP(L186,keuzes!$I$2:$K$112,2,FALSE)</f>
        <v>#N/A</v>
      </c>
      <c r="N186" t="e">
        <f>VLOOKUP(L186,keuzes!$I$2:$K$112,3,FALSE)</f>
        <v>#N/A</v>
      </c>
      <c r="O186" t="e">
        <f>VLOOKUP(L186,keuzes!$I$2:$L$112,4,FALSE)</f>
        <v>#N/A</v>
      </c>
      <c r="P186" t="e">
        <f>VLOOKUP(L186,keuzes!$I$2:$M$112,5,FALSE)</f>
        <v>#N/A</v>
      </c>
      <c r="Q186" s="12" t="s">
        <v>26</v>
      </c>
      <c r="R186" s="12" t="s">
        <v>27</v>
      </c>
      <c r="T186" s="12"/>
      <c r="U186" s="12"/>
      <c r="V186" s="12"/>
      <c r="W186" s="12"/>
      <c r="X186" s="12"/>
      <c r="Y186" s="12"/>
      <c r="Z186" s="12"/>
      <c r="AA186" s="12"/>
    </row>
    <row r="187" spans="1:27" x14ac:dyDescent="0.25">
      <c r="A187" s="28"/>
      <c r="B187" s="14"/>
      <c r="C187" s="12"/>
      <c r="D187" s="12" t="s">
        <v>51</v>
      </c>
      <c r="E187" s="12"/>
      <c r="F187" s="12"/>
      <c r="G187" s="16"/>
      <c r="H187" s="17"/>
      <c r="I187" s="12"/>
      <c r="J187" s="41"/>
      <c r="L187" s="12"/>
      <c r="M187" t="e">
        <f>VLOOKUP(L187,keuzes!$I$2:$K$112,2,FALSE)</f>
        <v>#N/A</v>
      </c>
      <c r="N187" t="e">
        <f>VLOOKUP(L187,keuzes!$I$2:$K$112,3,FALSE)</f>
        <v>#N/A</v>
      </c>
      <c r="O187" t="e">
        <f>VLOOKUP(L187,keuzes!$I$2:$L$112,4,FALSE)</f>
        <v>#N/A</v>
      </c>
      <c r="P187" t="e">
        <f>VLOOKUP(L187,keuzes!$I$2:$M$112,5,FALSE)</f>
        <v>#N/A</v>
      </c>
      <c r="Q187" s="12" t="s">
        <v>26</v>
      </c>
      <c r="R187" s="12" t="s">
        <v>27</v>
      </c>
      <c r="T187" s="12"/>
      <c r="U187" s="12"/>
      <c r="V187" s="12"/>
      <c r="W187" s="12"/>
      <c r="X187" s="12"/>
      <c r="Y187" s="12"/>
      <c r="Z187" s="12"/>
      <c r="AA187" s="12"/>
    </row>
    <row r="188" spans="1:27" x14ac:dyDescent="0.25">
      <c r="A188" s="28"/>
      <c r="B188" s="14"/>
      <c r="C188" s="12"/>
      <c r="D188" s="12" t="s">
        <v>51</v>
      </c>
      <c r="E188" s="12"/>
      <c r="F188" s="12"/>
      <c r="G188" s="16"/>
      <c r="H188" s="17"/>
      <c r="I188" s="12"/>
      <c r="J188" s="41"/>
      <c r="L188" s="12"/>
      <c r="M188" t="e">
        <f>VLOOKUP(L188,keuzes!$I$2:$K$112,2,FALSE)</f>
        <v>#N/A</v>
      </c>
      <c r="N188" t="e">
        <f>VLOOKUP(L188,keuzes!$I$2:$K$112,3,FALSE)</f>
        <v>#N/A</v>
      </c>
      <c r="O188" t="e">
        <f>VLOOKUP(L188,keuzes!$I$2:$L$112,4,FALSE)</f>
        <v>#N/A</v>
      </c>
      <c r="P188" t="e">
        <f>VLOOKUP(L188,keuzes!$I$2:$M$112,5,FALSE)</f>
        <v>#N/A</v>
      </c>
      <c r="Q188" s="12" t="s">
        <v>26</v>
      </c>
      <c r="R188" s="12" t="s">
        <v>27</v>
      </c>
      <c r="T188" s="12"/>
      <c r="U188" s="12"/>
      <c r="V188" s="12"/>
      <c r="W188" s="12"/>
      <c r="X188" s="12"/>
      <c r="Y188" s="12"/>
      <c r="Z188" s="12"/>
      <c r="AA188" s="12"/>
    </row>
    <row r="189" spans="1:27" x14ac:dyDescent="0.25">
      <c r="A189" s="28"/>
      <c r="B189" s="14"/>
      <c r="C189" s="12"/>
      <c r="D189" s="12" t="s">
        <v>51</v>
      </c>
      <c r="E189" s="12"/>
      <c r="F189" s="12"/>
      <c r="G189" s="16"/>
      <c r="H189" s="17"/>
      <c r="I189" s="12"/>
      <c r="J189" s="41"/>
      <c r="L189" s="12"/>
      <c r="M189" t="e">
        <f>VLOOKUP(L189,keuzes!$I$2:$K$112,2,FALSE)</f>
        <v>#N/A</v>
      </c>
      <c r="N189" t="e">
        <f>VLOOKUP(L189,keuzes!$I$2:$K$112,3,FALSE)</f>
        <v>#N/A</v>
      </c>
      <c r="O189" t="e">
        <f>VLOOKUP(L189,keuzes!$I$2:$L$112,4,FALSE)</f>
        <v>#N/A</v>
      </c>
      <c r="P189" t="e">
        <f>VLOOKUP(L189,keuzes!$I$2:$M$112,5,FALSE)</f>
        <v>#N/A</v>
      </c>
      <c r="Q189" s="12" t="s">
        <v>26</v>
      </c>
      <c r="R189" s="12" t="s">
        <v>27</v>
      </c>
      <c r="T189" s="12"/>
      <c r="U189" s="12"/>
      <c r="V189" s="12"/>
      <c r="W189" s="12"/>
      <c r="X189" s="12"/>
      <c r="Y189" s="12"/>
      <c r="Z189" s="12"/>
      <c r="AA189" s="12"/>
    </row>
    <row r="190" spans="1:27" x14ac:dyDescent="0.25">
      <c r="A190" s="28"/>
      <c r="B190" s="14"/>
      <c r="C190" s="12"/>
      <c r="D190" s="12" t="s">
        <v>51</v>
      </c>
      <c r="E190" s="12"/>
      <c r="F190" s="12"/>
      <c r="G190" s="16"/>
      <c r="H190" s="17"/>
      <c r="I190" s="12"/>
      <c r="J190" s="41"/>
      <c r="L190" s="12"/>
      <c r="M190" t="e">
        <f>VLOOKUP(L190,keuzes!$I$2:$K$112,2,FALSE)</f>
        <v>#N/A</v>
      </c>
      <c r="N190" t="e">
        <f>VLOOKUP(L190,keuzes!$I$2:$K$112,3,FALSE)</f>
        <v>#N/A</v>
      </c>
      <c r="O190" t="e">
        <f>VLOOKUP(L190,keuzes!$I$2:$L$112,4,FALSE)</f>
        <v>#N/A</v>
      </c>
      <c r="P190" t="e">
        <f>VLOOKUP(L190,keuzes!$I$2:$M$112,5,FALSE)</f>
        <v>#N/A</v>
      </c>
      <c r="Q190" s="12" t="s">
        <v>26</v>
      </c>
      <c r="R190" s="12" t="s">
        <v>27</v>
      </c>
      <c r="T190" s="12"/>
      <c r="U190" s="12"/>
      <c r="V190" s="12"/>
      <c r="W190" s="12"/>
      <c r="X190" s="12"/>
      <c r="Y190" s="12"/>
      <c r="Z190" s="12"/>
      <c r="AA190" s="12"/>
    </row>
    <row r="191" spans="1:27" x14ac:dyDescent="0.25">
      <c r="A191" s="28"/>
      <c r="B191" s="14"/>
      <c r="C191" s="12"/>
      <c r="D191" s="12" t="s">
        <v>51</v>
      </c>
      <c r="E191" s="12"/>
      <c r="F191" s="12"/>
      <c r="G191" s="16"/>
      <c r="H191" s="17"/>
      <c r="I191" s="12"/>
      <c r="J191" s="41"/>
      <c r="L191" s="12"/>
      <c r="M191" t="e">
        <f>VLOOKUP(L191,keuzes!$I$2:$K$112,2,FALSE)</f>
        <v>#N/A</v>
      </c>
      <c r="N191" t="e">
        <f>VLOOKUP(L191,keuzes!$I$2:$K$112,3,FALSE)</f>
        <v>#N/A</v>
      </c>
      <c r="O191" t="e">
        <f>VLOOKUP(L191,keuzes!$I$2:$L$112,4,FALSE)</f>
        <v>#N/A</v>
      </c>
      <c r="P191" t="e">
        <f>VLOOKUP(L191,keuzes!$I$2:$M$112,5,FALSE)</f>
        <v>#N/A</v>
      </c>
      <c r="Q191" s="12" t="s">
        <v>26</v>
      </c>
      <c r="R191" s="12" t="s">
        <v>27</v>
      </c>
      <c r="T191" s="12"/>
      <c r="U191" s="12"/>
      <c r="V191" s="12"/>
      <c r="W191" s="12"/>
      <c r="X191" s="12"/>
      <c r="Y191" s="12"/>
      <c r="Z191" s="12"/>
      <c r="AA191" s="12"/>
    </row>
    <row r="192" spans="1:27" x14ac:dyDescent="0.25">
      <c r="A192" s="28"/>
      <c r="B192" s="14"/>
      <c r="C192" s="12"/>
      <c r="D192" s="12" t="s">
        <v>51</v>
      </c>
      <c r="E192" s="12"/>
      <c r="F192" s="12"/>
      <c r="G192" s="16"/>
      <c r="H192" s="17"/>
      <c r="I192" s="12"/>
      <c r="J192" s="41"/>
      <c r="L192" s="12"/>
      <c r="M192" t="e">
        <f>VLOOKUP(L192,keuzes!$I$2:$K$112,2,FALSE)</f>
        <v>#N/A</v>
      </c>
      <c r="N192" t="e">
        <f>VLOOKUP(L192,keuzes!$I$2:$K$112,3,FALSE)</f>
        <v>#N/A</v>
      </c>
      <c r="O192" t="e">
        <f>VLOOKUP(L192,keuzes!$I$2:$L$112,4,FALSE)</f>
        <v>#N/A</v>
      </c>
      <c r="P192" t="e">
        <f>VLOOKUP(L192,keuzes!$I$2:$M$112,5,FALSE)</f>
        <v>#N/A</v>
      </c>
      <c r="Q192" s="12" t="s">
        <v>26</v>
      </c>
      <c r="R192" s="12" t="s">
        <v>27</v>
      </c>
      <c r="T192" s="12"/>
      <c r="U192" s="12"/>
      <c r="V192" s="12"/>
      <c r="W192" s="12"/>
      <c r="X192" s="12"/>
      <c r="Y192" s="12"/>
      <c r="Z192" s="12"/>
      <c r="AA192" s="12"/>
    </row>
    <row r="193" spans="1:27" x14ac:dyDescent="0.25">
      <c r="A193" s="28"/>
      <c r="B193" s="14"/>
      <c r="C193" s="12"/>
      <c r="D193" s="12" t="s">
        <v>51</v>
      </c>
      <c r="E193" s="12"/>
      <c r="F193" s="12"/>
      <c r="G193" s="16"/>
      <c r="H193" s="17"/>
      <c r="I193" s="12"/>
      <c r="J193" s="41"/>
      <c r="L193" s="12"/>
      <c r="M193" t="e">
        <f>VLOOKUP(L193,keuzes!$I$2:$K$112,2,FALSE)</f>
        <v>#N/A</v>
      </c>
      <c r="N193" t="e">
        <f>VLOOKUP(L193,keuzes!$I$2:$K$112,3,FALSE)</f>
        <v>#N/A</v>
      </c>
      <c r="O193" t="e">
        <f>VLOOKUP(L193,keuzes!$I$2:$L$112,4,FALSE)</f>
        <v>#N/A</v>
      </c>
      <c r="P193" t="e">
        <f>VLOOKUP(L193,keuzes!$I$2:$M$112,5,FALSE)</f>
        <v>#N/A</v>
      </c>
      <c r="Q193" s="12" t="s">
        <v>26</v>
      </c>
      <c r="R193" s="12" t="s">
        <v>27</v>
      </c>
      <c r="T193" s="12"/>
      <c r="U193" s="12"/>
      <c r="V193" s="12"/>
      <c r="W193" s="12"/>
      <c r="X193" s="12"/>
      <c r="Y193" s="12"/>
      <c r="Z193" s="12"/>
      <c r="AA193" s="12"/>
    </row>
    <row r="194" spans="1:27" x14ac:dyDescent="0.25">
      <c r="A194" s="28"/>
      <c r="B194" s="14"/>
      <c r="C194" s="12"/>
      <c r="D194" s="12" t="s">
        <v>51</v>
      </c>
      <c r="E194" s="12"/>
      <c r="F194" s="12"/>
      <c r="G194" s="16"/>
      <c r="H194" s="17"/>
      <c r="I194" s="12"/>
      <c r="J194" s="41"/>
      <c r="L194" s="12"/>
      <c r="M194" t="e">
        <f>VLOOKUP(L194,keuzes!$I$2:$K$112,2,FALSE)</f>
        <v>#N/A</v>
      </c>
      <c r="N194" t="e">
        <f>VLOOKUP(L194,keuzes!$I$2:$K$112,3,FALSE)</f>
        <v>#N/A</v>
      </c>
      <c r="O194" t="e">
        <f>VLOOKUP(L194,keuzes!$I$2:$L$112,4,FALSE)</f>
        <v>#N/A</v>
      </c>
      <c r="P194" t="e">
        <f>VLOOKUP(L194,keuzes!$I$2:$M$112,5,FALSE)</f>
        <v>#N/A</v>
      </c>
      <c r="Q194" s="12" t="s">
        <v>26</v>
      </c>
      <c r="R194" s="12" t="s">
        <v>27</v>
      </c>
      <c r="T194" s="12"/>
      <c r="U194" s="12"/>
      <c r="V194" s="12"/>
      <c r="W194" s="12"/>
      <c r="X194" s="12"/>
      <c r="Y194" s="12"/>
      <c r="Z194" s="12"/>
      <c r="AA194" s="12"/>
    </row>
    <row r="195" spans="1:27" x14ac:dyDescent="0.25">
      <c r="A195" s="28"/>
      <c r="B195" s="14"/>
      <c r="C195" s="12"/>
      <c r="D195" s="12" t="s">
        <v>51</v>
      </c>
      <c r="E195" s="12"/>
      <c r="F195" s="12"/>
      <c r="G195" s="16"/>
      <c r="H195" s="17"/>
      <c r="I195" s="12"/>
      <c r="J195" s="41"/>
      <c r="L195" s="12"/>
      <c r="M195" t="e">
        <f>VLOOKUP(L195,keuzes!$I$2:$K$112,2,FALSE)</f>
        <v>#N/A</v>
      </c>
      <c r="N195" t="e">
        <f>VLOOKUP(L195,keuzes!$I$2:$K$112,3,FALSE)</f>
        <v>#N/A</v>
      </c>
      <c r="O195" t="e">
        <f>VLOOKUP(L195,keuzes!$I$2:$L$112,4,FALSE)</f>
        <v>#N/A</v>
      </c>
      <c r="P195" t="e">
        <f>VLOOKUP(L195,keuzes!$I$2:$M$112,5,FALSE)</f>
        <v>#N/A</v>
      </c>
      <c r="Q195" s="12" t="s">
        <v>26</v>
      </c>
      <c r="R195" s="12" t="s">
        <v>27</v>
      </c>
      <c r="T195" s="12"/>
      <c r="U195" s="12"/>
      <c r="V195" s="12"/>
      <c r="W195" s="12"/>
      <c r="X195" s="12"/>
      <c r="Y195" s="12"/>
      <c r="Z195" s="12"/>
      <c r="AA195" s="12"/>
    </row>
    <row r="196" spans="1:27" x14ac:dyDescent="0.25">
      <c r="A196" s="28"/>
      <c r="B196" s="14"/>
      <c r="C196" s="12"/>
      <c r="D196" s="12" t="s">
        <v>51</v>
      </c>
      <c r="E196" s="12"/>
      <c r="F196" s="12"/>
      <c r="G196" s="16"/>
      <c r="H196" s="17"/>
      <c r="I196" s="12"/>
      <c r="J196" s="41"/>
      <c r="L196" s="12"/>
      <c r="M196" t="e">
        <f>VLOOKUP(L196,keuzes!$I$2:$K$112,2,FALSE)</f>
        <v>#N/A</v>
      </c>
      <c r="N196" t="e">
        <f>VLOOKUP(L196,keuzes!$I$2:$K$112,3,FALSE)</f>
        <v>#N/A</v>
      </c>
      <c r="O196" t="e">
        <f>VLOOKUP(L196,keuzes!$I$2:$L$112,4,FALSE)</f>
        <v>#N/A</v>
      </c>
      <c r="P196" t="e">
        <f>VLOOKUP(L196,keuzes!$I$2:$M$112,5,FALSE)</f>
        <v>#N/A</v>
      </c>
      <c r="Q196" s="12" t="s">
        <v>26</v>
      </c>
      <c r="R196" s="12" t="s">
        <v>27</v>
      </c>
      <c r="T196" s="12"/>
      <c r="U196" s="12"/>
      <c r="V196" s="12"/>
      <c r="W196" s="12"/>
      <c r="X196" s="12"/>
      <c r="Y196" s="12"/>
      <c r="Z196" s="12"/>
      <c r="AA196" s="12"/>
    </row>
    <row r="197" spans="1:27" x14ac:dyDescent="0.25">
      <c r="A197" s="28"/>
      <c r="B197" s="14"/>
      <c r="C197" s="12"/>
      <c r="D197" s="12" t="s">
        <v>51</v>
      </c>
      <c r="E197" s="12"/>
      <c r="F197" s="12"/>
      <c r="G197" s="16"/>
      <c r="H197" s="17"/>
      <c r="I197" s="12"/>
      <c r="J197" s="41"/>
      <c r="L197" s="12"/>
      <c r="M197" t="e">
        <f>VLOOKUP(L197,keuzes!$I$2:$K$112,2,FALSE)</f>
        <v>#N/A</v>
      </c>
      <c r="N197" t="e">
        <f>VLOOKUP(L197,keuzes!$I$2:$K$112,3,FALSE)</f>
        <v>#N/A</v>
      </c>
      <c r="O197" t="e">
        <f>VLOOKUP(L197,keuzes!$I$2:$L$112,4,FALSE)</f>
        <v>#N/A</v>
      </c>
      <c r="P197" t="e">
        <f>VLOOKUP(L197,keuzes!$I$2:$M$112,5,FALSE)</f>
        <v>#N/A</v>
      </c>
      <c r="Q197" s="12" t="s">
        <v>26</v>
      </c>
      <c r="R197" s="12" t="s">
        <v>27</v>
      </c>
      <c r="T197" s="12"/>
      <c r="U197" s="12"/>
      <c r="V197" s="12"/>
      <c r="W197" s="12"/>
      <c r="X197" s="12"/>
      <c r="Y197" s="12"/>
      <c r="Z197" s="12"/>
      <c r="AA197" s="12"/>
    </row>
    <row r="198" spans="1:27" x14ac:dyDescent="0.25">
      <c r="A198" s="28"/>
      <c r="B198" s="14"/>
      <c r="C198" s="12"/>
      <c r="D198" s="12" t="s">
        <v>51</v>
      </c>
      <c r="E198" s="12"/>
      <c r="F198" s="12"/>
      <c r="G198" s="16"/>
      <c r="H198" s="17"/>
      <c r="I198" s="12"/>
      <c r="J198" s="41"/>
      <c r="L198" s="12"/>
      <c r="M198" t="e">
        <f>VLOOKUP(L198,keuzes!$I$2:$K$112,2,FALSE)</f>
        <v>#N/A</v>
      </c>
      <c r="N198" t="e">
        <f>VLOOKUP(L198,keuzes!$I$2:$K$112,3,FALSE)</f>
        <v>#N/A</v>
      </c>
      <c r="O198" t="e">
        <f>VLOOKUP(L198,keuzes!$I$2:$L$112,4,FALSE)</f>
        <v>#N/A</v>
      </c>
      <c r="P198" t="e">
        <f>VLOOKUP(L198,keuzes!$I$2:$M$112,5,FALSE)</f>
        <v>#N/A</v>
      </c>
      <c r="Q198" s="12" t="s">
        <v>26</v>
      </c>
      <c r="R198" s="12" t="s">
        <v>27</v>
      </c>
      <c r="T198" s="12"/>
      <c r="U198" s="12"/>
      <c r="V198" s="12"/>
      <c r="W198" s="12"/>
      <c r="X198" s="12"/>
      <c r="Y198" s="12"/>
      <c r="Z198" s="12"/>
      <c r="AA198" s="12"/>
    </row>
    <row r="199" spans="1:27" x14ac:dyDescent="0.25">
      <c r="A199" s="28"/>
      <c r="B199" s="14"/>
      <c r="C199" s="12"/>
      <c r="D199" s="12" t="s">
        <v>51</v>
      </c>
      <c r="E199" s="12"/>
      <c r="F199" s="12"/>
      <c r="G199" s="16"/>
      <c r="H199" s="17"/>
      <c r="I199" s="12"/>
      <c r="J199" s="41"/>
      <c r="L199" s="12"/>
      <c r="M199" t="e">
        <f>VLOOKUP(L199,keuzes!$I$2:$K$112,2,FALSE)</f>
        <v>#N/A</v>
      </c>
      <c r="N199" t="e">
        <f>VLOOKUP(L199,keuzes!$I$2:$K$112,3,FALSE)</f>
        <v>#N/A</v>
      </c>
      <c r="O199" t="e">
        <f>VLOOKUP(L199,keuzes!$I$2:$L$112,4,FALSE)</f>
        <v>#N/A</v>
      </c>
      <c r="P199" t="e">
        <f>VLOOKUP(L199,keuzes!$I$2:$M$112,5,FALSE)</f>
        <v>#N/A</v>
      </c>
      <c r="Q199" s="12" t="s">
        <v>26</v>
      </c>
      <c r="R199" s="12" t="s">
        <v>27</v>
      </c>
      <c r="T199" s="12"/>
      <c r="U199" s="12"/>
      <c r="V199" s="12"/>
      <c r="W199" s="12"/>
      <c r="X199" s="12"/>
      <c r="Y199" s="12"/>
      <c r="Z199" s="12"/>
      <c r="AA199" s="12"/>
    </row>
    <row r="200" spans="1:27" x14ac:dyDescent="0.25">
      <c r="A200" s="28"/>
      <c r="B200" s="14"/>
      <c r="C200" s="12"/>
      <c r="D200" s="12" t="s">
        <v>51</v>
      </c>
      <c r="E200" s="12"/>
      <c r="F200" s="12"/>
      <c r="G200" s="16"/>
      <c r="H200" s="17"/>
      <c r="I200" s="12"/>
      <c r="J200" s="41"/>
      <c r="L200" s="12"/>
      <c r="M200" t="e">
        <f>VLOOKUP(L200,keuzes!$I$2:$K$112,2,FALSE)</f>
        <v>#N/A</v>
      </c>
      <c r="N200" t="e">
        <f>VLOOKUP(L200,keuzes!$I$2:$K$112,3,FALSE)</f>
        <v>#N/A</v>
      </c>
      <c r="O200" t="e">
        <f>VLOOKUP(L200,keuzes!$I$2:$L$112,4,FALSE)</f>
        <v>#N/A</v>
      </c>
      <c r="P200" t="e">
        <f>VLOOKUP(L200,keuzes!$I$2:$M$112,5,FALSE)</f>
        <v>#N/A</v>
      </c>
      <c r="Q200" s="12" t="s">
        <v>26</v>
      </c>
      <c r="R200" s="12" t="s">
        <v>27</v>
      </c>
      <c r="T200" s="12"/>
      <c r="U200" s="12"/>
      <c r="V200" s="12"/>
      <c r="W200" s="12"/>
      <c r="X200" s="12"/>
      <c r="Y200" s="12"/>
      <c r="Z200" s="12"/>
      <c r="AA200" s="12"/>
    </row>
  </sheetData>
  <dataConsolidate/>
  <dataValidations xWindow="840" yWindow="239" count="20">
    <dataValidation type="textLength" operator="equal" allowBlank="1" showInputMessage="1" showErrorMessage="1" errorTitle="fout" error="Max. 11 cijfers dienen manueel ingevoerd te worden," promptTitle="Geef het nummer in" prompt="Start altijd met 32! Bv. 32497572860_x000a_00 wordt AUTOMATISCH toegevoegd!" sqref="H101:H200" xr:uid="{09114998-929D-4F24-912D-1A602DB342D1}">
      <formula1>11</formula1>
    </dataValidation>
    <dataValidation type="textLength" operator="equal" allowBlank="1" showInputMessage="1" showErrorMessage="1" errorTitle="Fout" error="Zie omschrijving, starten met 32_x000a_00 wordt automatisch toegevoegd" promptTitle="Geef het nummer in" prompt="Start altijd met 32! Bv. 32497572860_x000a_00 wordt AUTOMATISCH toegevoegd!" sqref="H2 H10 H20 H30 H40 H50 H60 H70 H80 H90 H100" xr:uid="{C8A50F74-5E83-47C6-9778-881146A0703C}">
      <formula1>11</formula1>
    </dataValidation>
    <dataValidation type="textLength" operator="equal" allowBlank="1" showInputMessage="1" showErrorMessage="1" errorTitle="Foutief RRN" error="Max 11 cijfers, geen punten of streepjes ingeven." promptTitle="Geef RRN in" prompt="Enkel cijfers!" sqref="A100:A200 A90 A80 A70 A60 A50 A40 A30 A20 A2 A10" xr:uid="{16014D78-0CAC-4749-9C91-7AFEF39FA9C1}">
      <formula1>11</formula1>
    </dataValidation>
    <dataValidation type="custom" showInputMessage="1" showErrorMessage="1" errorTitle="Selecteer eerst dienstcode!" error="Vul eerst kolom E in," promptTitle="VERPLICHT VELD" prompt="Vul eerst dienstcode in!" sqref="H90 H2 H100:H200 H10 H20 H30 H40 H50 H60 H70 H80 I101:I200" xr:uid="{B3513D3C-BF34-4E47-8EB0-5EC72DFF896E}">
      <formula1>NOT(ISBLANK(M2))</formula1>
    </dataValidation>
    <dataValidation type="date" operator="greaterThan" allowBlank="1" showInputMessage="1" showErrorMessage="1" errorTitle="Gebruik het correcte formaat" error="Enkel DD/MM/JJJJ wordt toegestaan! Data voor 2021 worden niet toegestaan," promptTitle="VERPLICHT VELD" prompt="Gebruik DD/MM/JJJJ als formaat!" sqref="J2 J100:J200 J10 J20 J30 J40 J50 J60 J70 J80 J90" xr:uid="{3640835E-EC1F-4740-A7C2-E7DEC0DF4503}">
      <formula1>44562</formula1>
    </dataValidation>
    <dataValidation allowBlank="1" promptTitle="VERPLICHT VELD" prompt="Dit veld MOET ingevuld worden!" sqref="Q2:R200" xr:uid="{86D02891-DB84-4776-A645-14FA51EFC798}"/>
    <dataValidation showInputMessage="1" showErrorMessage="1" errorTitle="Vul het RRN in!" error="Het VELD RRN moet correct ingevuld zijn." promptTitle="Verplicht in te vullen!" prompt="Dit veld MOET worden ingevuld." sqref="E90:H90 E100:H200 E10:H10 E20:H20 E30:H30 E40:H40 E50:H50 E60:H60 E70:H70 E80:H80 E2:H2 J90 J2 J100:J200 J10 J20 J30 J40 J50 J60 J70 J80 I101:I200" xr:uid="{57C6F35A-8A8A-4A0C-BE5C-B066707809E1}"/>
    <dataValidation showInputMessage="1" showErrorMessage="1" errorTitle="Selecteer eerst dienstcode!" error="Vul eerst kolom E in," promptTitle="VERPLICHT VELD" prompt="Vul eerst dienstcode in!" sqref="G90 G2 G100:G200 G10 G20 G30 G40 G50 G60 G70 G80 J2 J100:J200 J10 J20 J30 J40 J50 J60 J70 J80 J90" xr:uid="{7AC347CE-70A7-4733-8CFA-F62911F99167}"/>
    <dataValidation allowBlank="1" showInputMessage="1" showErrorMessage="1" promptTitle="Verplicht veld" prompt="Dit veld MOET worden ingevuld." sqref="D2:D200" xr:uid="{04D240C7-A21B-4AD3-B1E5-BA45A2D02DB0}"/>
    <dataValidation operator="equal" allowBlank="1" showInputMessage="1" showErrorMessage="1" errorTitle="Fout" error="Zie omschrijving, starten met 32_x000a_00 wordt automatisch toegevoegd" promptTitle="Geef het nummer in" prompt="Start altijd met 32! Bv. 32497572860_x000a_00 wordt AUTOMATISCH toegevoegd!" sqref="I101:I200" xr:uid="{4A30E34F-CA67-4CDF-BF5B-048C6D213909}"/>
    <dataValidation type="date" operator="greaterThan" allowBlank="1" showInputMessage="1" showErrorMessage="1" errorTitle="Fout" error="Zie omschrijving, starten met 32_x000a_00 wordt automatisch toegevoegd" promptTitle="Voer een datum in" prompt="Hanteer DD/MM/JJJJ" sqref="J2 J100:J200 J10 J20 J30 J40 J50 J60 J70 J80 J90" xr:uid="{759F0739-F19C-4125-BDEE-C16219DCA54C}">
      <formula1>44562</formula1>
    </dataValidation>
    <dataValidation type="date" operator="greaterThan" allowBlank="1" showInputMessage="1" showErrorMessage="1" errorTitle="Controleer datum" error="De datum mag niet voor de startdatum liggen!" promptTitle="Opgelet" prompt="Gebruik DD/MM/JJJJ als formaat!" sqref="K2 K100:K200 K10 K20 K30 K40 K50 K60 K70 K80 K90" xr:uid="{C3DB902A-12FD-4864-8350-FB2A4E21C373}">
      <formula1>J2</formula1>
    </dataValidation>
    <dataValidation allowBlank="1" showInputMessage="1" showErrorMessage="1" promptTitle="Verplicht in te vullen!" prompt="Gebruik DD/MM/JJJJ" sqref="S2 S100:S200 S10 S20 S30 S40 S50 S60 S70 S80 S90" xr:uid="{908DB63A-DD60-4C3F-9012-1E20AA97A1D5}"/>
    <dataValidation type="textLength" operator="equal" allowBlank="1" showErrorMessage="1" errorTitle="Foutief RRN" error="Max 11 cijfers, geen punten of streepjes ingeven." sqref="A3:A9 A11:A19 A21:A29 A31:A39 A41:A49 A51:A59 A61:A69 A71:A79 A81:A89 A91:A99" xr:uid="{D22CC4C6-6355-47C0-966F-0E8E5D2BEB8C}">
      <formula1>11</formula1>
    </dataValidation>
    <dataValidation showErrorMessage="1" errorTitle="Vul het RRN in!" error="Het VELD RRN moet correct ingevuld zijn." promptTitle="Verplicht in te vullen!" prompt="Dit veld MOET worden ingevuld." sqref="E3:F9 E11:F19 E21:F29 E31:F39 E41:F49 E51:F59 E61:F69 E71:F79 E81:F89 E91:F99" xr:uid="{CCA2CD20-68F7-4C37-8158-CEA92EB67E13}"/>
    <dataValidation type="textLength" operator="equal" allowBlank="1" showErrorMessage="1" errorTitle="fout" error="Max. 11 cijfers dienen manueel ingevoerd te worden," promptTitle="Geef het nummer in" prompt="Start altijd met 32! Bv. 32497572860_x000a_00 wordt AUTOMATISCH toegevoegd!" sqref="H3:H9 H11:H19 H21:H29 H31:H39 H41:H49 H51:H59 H61:H69 H71:H79 H81:H89 H91:H99" xr:uid="{53647526-4A26-4DA4-B6AE-8D85B0456EBD}">
      <formula1>11</formula1>
    </dataValidation>
    <dataValidation type="custom" showErrorMessage="1" errorTitle="Selecteer eerst dienstcode!" error="Vul eerst kolom E in," promptTitle="VERPLICHT VELD" prompt="Vul eerst dienstcode in!" sqref="H3:H9 H11:H19 H21:H29 H31:H39 H41:H49 H51:H59 H61:H69 H71:H79 H81:H89 H91:H99" xr:uid="{C2F132B2-789B-4949-B752-A71DFADB03E6}">
      <formula1>NOT(ISBLANK(M3))</formula1>
    </dataValidation>
    <dataValidation type="textLength" operator="equal" allowBlank="1" showErrorMessage="1" errorTitle="Vul het RRN in!" error="Het VELD RRN moet correct ingevuld zijn." promptTitle="Verplicht in te vullen!" prompt="Dit veld MOET worden ingevuld." sqref="H3:H9 H11:H19 H21:H29 H31:H39 H41:H49 H51:H59 H61:H69 H71:H79 H81:H89 H91:H99" xr:uid="{A4B9D941-0C99-48EB-975B-62613490209D}">
      <formula1>11</formula1>
    </dataValidation>
    <dataValidation type="date" operator="greaterThan" allowBlank="1" showInputMessage="1" showErrorMessage="1" errorTitle="Gebruik correct formaat" error="Enkel DD/MM/JJJJ wordt toegestaan! Data voor 01/08/2023 worden niet toegestaan." sqref="J21:J29 J31:J39 J41:J49 J51:J59 J61:J69 J71:J79 J81:J89 J91:J99 J11:J19 J3:J9" xr:uid="{9C3C5CBF-D3A6-4A97-A2A2-4DF250485A96}">
      <formula1>45139</formula1>
    </dataValidation>
    <dataValidation type="date" operator="greaterThanOrEqual" allowBlank="1" showInputMessage="1" showErrorMessage="1" errorTitle="Gebruik correct formaat" error="Enkel DD/MM/JJJJ wordt toegestaan! Data voor 01/08/2023 worden niet toegestaan." sqref="K3:K9 K11:K19 K21:K29 K31:K39 K41:K49 K51:K59 K61:K69 K71:K79 K81:K89 K91:K99" xr:uid="{5FDFBA81-6ED2-4C2B-A4DC-BCAB487B785C}">
      <formula1>J3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840" yWindow="239" count="14">
        <x14:dataValidation type="list" allowBlank="1" showInputMessage="1" showErrorMessage="1" xr:uid="{00000000-0002-0000-0000-000004000000}">
          <x14:formula1>
            <xm:f>keuzes!#REF!</xm:f>
          </x14:formula1>
          <xm:sqref>L201:L1172</xm:sqref>
        </x14:dataValidation>
        <x14:dataValidation type="list" allowBlank="1" showInputMessage="1" showErrorMessage="1" xr:uid="{00000000-0002-0000-0000-000003000000}">
          <x14:formula1>
            <xm:f>keuzes!$A$2:$A$15</xm:f>
          </x14:formula1>
          <xm:sqref>Q201:Q1053</xm:sqref>
        </x14:dataValidation>
        <x14:dataValidation type="list" allowBlank="1" showInputMessage="1" showErrorMessage="1" xr:uid="{00000000-0002-0000-0000-000001000000}">
          <x14:formula1>
            <xm:f>keuzes!$C$2:$C$15</xm:f>
          </x14:formula1>
          <xm:sqref>D201:F1036</xm:sqref>
        </x14:dataValidation>
        <x14:dataValidation type="list" allowBlank="1" showInputMessage="1" showErrorMessage="1" promptTitle="Verplicht veld" prompt="Dit veld MOET worden ingevuld." xr:uid="{D8D783DB-D3C0-48ED-8951-5CDA785765C4}">
          <x14:formula1>
            <xm:f>keuzes!$D$2:$D$26</xm:f>
          </x14:formula1>
          <xm:sqref>C101:C200 F101:F200</xm:sqref>
        </x14:dataValidation>
        <x14:dataValidation type="list" allowBlank="1" showInputMessage="1" showErrorMessage="1" xr:uid="{00000000-0002-0000-0000-000002000000}">
          <x14:formula1>
            <xm:f>keuzes!$B$2:$B$31</xm:f>
          </x14:formula1>
          <xm:sqref>R201:S1016</xm:sqref>
        </x14:dataValidation>
        <x14:dataValidation type="list" allowBlank="1" showInputMessage="1" showErrorMessage="1" xr:uid="{00000000-0002-0000-0000-000000000000}">
          <x14:formula1>
            <xm:f>keuzes!$D$2:$D$30</xm:f>
          </x14:formula1>
          <xm:sqref>C201:F734</xm:sqref>
        </x14:dataValidation>
        <x14:dataValidation type="list" allowBlank="1" showInputMessage="1" showErrorMessage="1" promptTitle="VERPLICHT VELD" prompt="Dit veld MOET worden ingevuld." xr:uid="{EA14C7F7-4DFD-4D12-846F-8DAFE2169566}">
          <x14:formula1>
            <xm:f>keuzes!$I$2:$I$112</xm:f>
          </x14:formula1>
          <xm:sqref>L2 L10:L200</xm:sqref>
        </x14:dataValidation>
        <x14:dataValidation type="list" allowBlank="1" showInputMessage="1" showErrorMessage="1" promptTitle="Verplicht veld" prompt="Dit veld MOET worden ingevuld." xr:uid="{23D5FE37-2857-43CA-91D7-201A0688FC7A}">
          <x14:formula1>
            <xm:f>keuzes!$D$2:$D$12</xm:f>
          </x14:formula1>
          <xm:sqref>E2:F2 C40 C2 C20 C30 C100 C90 C80 C70 C60 C50 E100:E200 E10:F10 E20:F20 E30:F30 E40:F40 E50:F50 E60:F60 E70:F70 E80:F80 E90:F90 F100</xm:sqref>
        </x14:dataValidation>
        <x14:dataValidation type="list" allowBlank="1" showErrorMessage="1" promptTitle="VERPLICHT VELD" prompt="Dit veld MOET worden ingevuld." xr:uid="{A7ADD8CF-D9A2-44CF-B6DD-CE11EBA41719}">
          <x14:formula1>
            <xm:f>keuzes!$I$2:$I$112</xm:f>
          </x14:formula1>
          <xm:sqref>L3:L9</xm:sqref>
        </x14:dataValidation>
        <x14:dataValidation type="list" allowBlank="1" showErrorMessage="1" promptTitle="Verplicht veld" prompt="Dit veld MOET worden ingevuld." xr:uid="{3797FFB5-7931-4E20-AE2D-033770B5A4D1}">
          <x14:formula1>
            <xm:f>keuzes!$D$2:$D$12</xm:f>
          </x14:formula1>
          <xm:sqref>C41:C49 C51:C59 C61:C69 C71:C79 C81:C89 C91:C99</xm:sqref>
        </x14:dataValidation>
        <x14:dataValidation type="list" allowBlank="1" showErrorMessage="1" xr:uid="{A63E65E7-6B9B-4355-8FBC-E993252CDE20}">
          <x14:formula1>
            <xm:f>keuzes!$D$2:$D$12</xm:f>
          </x14:formula1>
          <xm:sqref>C3:C9</xm:sqref>
        </x14:dataValidation>
        <x14:dataValidation type="list" allowBlank="1" showInputMessage="1" showErrorMessage="1" promptTitle="Verplicht veld" prompt="Dit veld MOET ingevuld worden" xr:uid="{B074DD10-430A-44C0-8D12-585DEA05AE07}">
          <x14:formula1>
            <xm:f>keuzes!$D$2:$D$12</xm:f>
          </x14:formula1>
          <xm:sqref>C10</xm:sqref>
        </x14:dataValidation>
        <x14:dataValidation type="list" allowBlank="1" showInputMessage="1" showErrorMessage="1" xr:uid="{4BDD7100-5C4E-474E-A644-AA1AC04A2E13}">
          <x14:formula1>
            <xm:f>keuzes!$D$2:$D$12</xm:f>
          </x14:formula1>
          <xm:sqref>C11:C19 C21:C29 C31:C39</xm:sqref>
        </x14:dataValidation>
        <x14:dataValidation type="list" allowBlank="1" showInputMessage="1" promptTitle="Verplicht veld" prompt="Dit veld MOET worden ingevuld." xr:uid="{B8F760C3-2533-4156-B1BA-FFDFD26C851D}">
          <x14:formula1>
            <xm:f>keuzes!$D$2:$D$12</xm:f>
          </x14:formula1>
          <xm:sqref>E3:F9 E11:F19 E21:F29 E31:F39 E41:F49 E51:F59 E61:F69 E71:F79 E81:F89 E91:F99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2"/>
  <sheetViews>
    <sheetView topLeftCell="D1" zoomScale="112" workbookViewId="0">
      <selection activeCell="J18" sqref="J18"/>
    </sheetView>
  </sheetViews>
  <sheetFormatPr defaultRowHeight="15" x14ac:dyDescent="0.25"/>
  <cols>
    <col min="1" max="1" width="43.28515625" customWidth="1"/>
    <col min="2" max="2" width="55.28515625" style="11" bestFit="1" customWidth="1"/>
    <col min="3" max="3" width="23" bestFit="1" customWidth="1"/>
    <col min="4" max="4" width="15.7109375" bestFit="1" customWidth="1"/>
    <col min="9" max="9" width="11" bestFit="1" customWidth="1"/>
    <col min="10" max="10" width="38.85546875" bestFit="1" customWidth="1"/>
    <col min="11" max="11" width="11.7109375" style="6" bestFit="1" customWidth="1"/>
    <col min="12" max="12" width="20.7109375" bestFit="1" customWidth="1"/>
    <col min="13" max="13" width="24.28515625" bestFit="1" customWidth="1"/>
  </cols>
  <sheetData>
    <row r="1" spans="1:13" x14ac:dyDescent="0.25">
      <c r="A1" t="s">
        <v>11</v>
      </c>
      <c r="B1" s="11" t="s">
        <v>24</v>
      </c>
      <c r="C1" t="s">
        <v>13</v>
      </c>
      <c r="D1" t="s">
        <v>14</v>
      </c>
      <c r="I1" t="s">
        <v>22</v>
      </c>
      <c r="J1" t="s">
        <v>23</v>
      </c>
      <c r="K1" s="6" t="s">
        <v>6</v>
      </c>
      <c r="L1" t="s">
        <v>435</v>
      </c>
      <c r="M1" t="s">
        <v>436</v>
      </c>
    </row>
    <row r="2" spans="1:13" x14ac:dyDescent="0.25">
      <c r="A2" t="s">
        <v>26</v>
      </c>
      <c r="B2" s="11" t="s">
        <v>27</v>
      </c>
      <c r="C2" s="7" t="s">
        <v>148</v>
      </c>
      <c r="D2" t="s">
        <v>139</v>
      </c>
      <c r="I2" s="9" t="s">
        <v>25</v>
      </c>
      <c r="J2" s="9" t="s">
        <v>25</v>
      </c>
      <c r="K2" s="10" t="s">
        <v>172</v>
      </c>
      <c r="L2" s="23" t="s">
        <v>320</v>
      </c>
      <c r="M2" s="24" t="s">
        <v>321</v>
      </c>
    </row>
    <row r="3" spans="1:13" x14ac:dyDescent="0.25">
      <c r="A3" t="s">
        <v>30</v>
      </c>
      <c r="B3" s="11" t="s">
        <v>31</v>
      </c>
      <c r="C3" s="7" t="s">
        <v>149</v>
      </c>
      <c r="D3" t="s">
        <v>140</v>
      </c>
      <c r="I3" s="9" t="s">
        <v>29</v>
      </c>
      <c r="J3" s="9" t="s">
        <v>29</v>
      </c>
      <c r="K3" s="10" t="s">
        <v>172</v>
      </c>
      <c r="L3" s="23" t="s">
        <v>441</v>
      </c>
      <c r="M3" s="24" t="s">
        <v>442</v>
      </c>
    </row>
    <row r="4" spans="1:13" x14ac:dyDescent="0.25">
      <c r="A4" t="s">
        <v>33</v>
      </c>
      <c r="B4" s="11" t="s">
        <v>34</v>
      </c>
      <c r="C4" s="7" t="s">
        <v>150</v>
      </c>
      <c r="D4" t="s">
        <v>141</v>
      </c>
      <c r="I4" s="9" t="s">
        <v>42</v>
      </c>
      <c r="J4" s="9" t="s">
        <v>42</v>
      </c>
      <c r="K4" s="10" t="s">
        <v>174</v>
      </c>
      <c r="L4" s="23" t="s">
        <v>324</v>
      </c>
      <c r="M4" s="24" t="s">
        <v>325</v>
      </c>
    </row>
    <row r="5" spans="1:13" x14ac:dyDescent="0.25">
      <c r="A5" t="s">
        <v>36</v>
      </c>
      <c r="B5" s="11" t="s">
        <v>37</v>
      </c>
      <c r="C5" s="7" t="s">
        <v>151</v>
      </c>
      <c r="D5" t="s">
        <v>142</v>
      </c>
      <c r="I5" s="9" t="s">
        <v>46</v>
      </c>
      <c r="J5" s="9" t="s">
        <v>46</v>
      </c>
      <c r="K5" s="10" t="s">
        <v>174</v>
      </c>
      <c r="L5" s="23" t="s">
        <v>443</v>
      </c>
      <c r="M5" s="24" t="s">
        <v>444</v>
      </c>
    </row>
    <row r="6" spans="1:13" x14ac:dyDescent="0.25">
      <c r="A6" t="s">
        <v>39</v>
      </c>
      <c r="B6" s="11" t="s">
        <v>40</v>
      </c>
      <c r="C6" t="s">
        <v>28</v>
      </c>
      <c r="D6" t="s">
        <v>56</v>
      </c>
      <c r="I6" s="9" t="s">
        <v>49</v>
      </c>
      <c r="J6" s="9" t="s">
        <v>49</v>
      </c>
      <c r="K6" s="10" t="s">
        <v>174</v>
      </c>
      <c r="L6" s="23" t="s">
        <v>326</v>
      </c>
      <c r="M6" s="24" t="s">
        <v>327</v>
      </c>
    </row>
    <row r="7" spans="1:13" x14ac:dyDescent="0.25">
      <c r="A7" t="s">
        <v>43</v>
      </c>
      <c r="B7" s="11" t="s">
        <v>44</v>
      </c>
      <c r="C7" s="7" t="s">
        <v>152</v>
      </c>
      <c r="D7" t="s">
        <v>70</v>
      </c>
      <c r="I7" s="9" t="s">
        <v>171</v>
      </c>
      <c r="J7" s="9" t="s">
        <v>171</v>
      </c>
      <c r="K7" s="10" t="s">
        <v>174</v>
      </c>
      <c r="L7" s="23" t="s">
        <v>328</v>
      </c>
      <c r="M7" s="24" t="s">
        <v>329</v>
      </c>
    </row>
    <row r="8" spans="1:13" x14ac:dyDescent="0.25">
      <c r="A8" s="5" t="s">
        <v>47</v>
      </c>
      <c r="B8" s="11" t="s">
        <v>30</v>
      </c>
      <c r="C8" s="7" t="s">
        <v>153</v>
      </c>
      <c r="D8" t="s">
        <v>143</v>
      </c>
      <c r="I8" s="9" t="s">
        <v>57</v>
      </c>
      <c r="J8" s="9" t="s">
        <v>57</v>
      </c>
      <c r="K8" s="10" t="s">
        <v>173</v>
      </c>
      <c r="L8" s="23" t="s">
        <v>330</v>
      </c>
      <c r="M8" s="24" t="s">
        <v>331</v>
      </c>
    </row>
    <row r="9" spans="1:13" x14ac:dyDescent="0.25">
      <c r="A9" s="5" t="s">
        <v>50</v>
      </c>
      <c r="B9" s="11" t="s">
        <v>166</v>
      </c>
      <c r="C9" t="s">
        <v>32</v>
      </c>
      <c r="D9" t="s">
        <v>144</v>
      </c>
      <c r="I9" s="9" t="s">
        <v>59</v>
      </c>
      <c r="J9" s="9" t="s">
        <v>59</v>
      </c>
      <c r="K9" s="10" t="s">
        <v>173</v>
      </c>
      <c r="L9" s="23" t="s">
        <v>445</v>
      </c>
      <c r="M9" s="24" t="s">
        <v>446</v>
      </c>
    </row>
    <row r="10" spans="1:13" x14ac:dyDescent="0.25">
      <c r="A10" s="5" t="s">
        <v>52</v>
      </c>
      <c r="B10" s="11" t="s">
        <v>53</v>
      </c>
      <c r="C10" s="7" t="s">
        <v>154</v>
      </c>
      <c r="D10" t="s">
        <v>145</v>
      </c>
      <c r="I10" s="9" t="s">
        <v>336</v>
      </c>
      <c r="J10" s="9" t="s">
        <v>337</v>
      </c>
      <c r="K10" s="10">
        <v>2</v>
      </c>
      <c r="L10" s="23" t="s">
        <v>338</v>
      </c>
      <c r="M10" s="24" t="s">
        <v>339</v>
      </c>
    </row>
    <row r="11" spans="1:13" x14ac:dyDescent="0.25">
      <c r="A11" s="5" t="s">
        <v>54</v>
      </c>
      <c r="B11" s="11" t="s">
        <v>55</v>
      </c>
      <c r="C11" s="7" t="s">
        <v>155</v>
      </c>
      <c r="D11" t="s">
        <v>146</v>
      </c>
      <c r="I11" s="9" t="s">
        <v>64</v>
      </c>
      <c r="J11" s="9" t="s">
        <v>179</v>
      </c>
      <c r="K11" s="10" t="s">
        <v>310</v>
      </c>
      <c r="L11" s="23" t="s">
        <v>333</v>
      </c>
      <c r="M11" s="24" t="s">
        <v>332</v>
      </c>
    </row>
    <row r="12" spans="1:13" x14ac:dyDescent="0.25">
      <c r="A12" s="5"/>
      <c r="B12" s="11" t="s">
        <v>58</v>
      </c>
      <c r="C12" s="7" t="s">
        <v>156</v>
      </c>
      <c r="D12" t="s">
        <v>79</v>
      </c>
      <c r="I12" s="9" t="s">
        <v>68</v>
      </c>
      <c r="J12" s="9" t="s">
        <v>68</v>
      </c>
      <c r="K12" s="10" t="s">
        <v>173</v>
      </c>
      <c r="L12" s="23" t="s">
        <v>338</v>
      </c>
      <c r="M12" s="24" t="s">
        <v>339</v>
      </c>
    </row>
    <row r="13" spans="1:13" x14ac:dyDescent="0.25">
      <c r="A13" s="5"/>
      <c r="B13" s="11" t="s">
        <v>60</v>
      </c>
      <c r="C13" t="s">
        <v>35</v>
      </c>
      <c r="I13" s="9" t="s">
        <v>71</v>
      </c>
      <c r="J13" s="9" t="s">
        <v>71</v>
      </c>
      <c r="K13" s="10" t="s">
        <v>173</v>
      </c>
      <c r="L13" s="23" t="s">
        <v>334</v>
      </c>
      <c r="M13" s="24" t="s">
        <v>335</v>
      </c>
    </row>
    <row r="14" spans="1:13" x14ac:dyDescent="0.25">
      <c r="B14" s="11" t="s">
        <v>61</v>
      </c>
      <c r="C14" t="s">
        <v>38</v>
      </c>
      <c r="I14" s="9" t="s">
        <v>73</v>
      </c>
      <c r="J14" s="9" t="s">
        <v>73</v>
      </c>
      <c r="K14" s="10" t="s">
        <v>173</v>
      </c>
      <c r="L14" s="23" t="s">
        <v>447</v>
      </c>
      <c r="M14" s="19" t="s">
        <v>448</v>
      </c>
    </row>
    <row r="15" spans="1:13" x14ac:dyDescent="0.25">
      <c r="B15" s="11" t="s">
        <v>62</v>
      </c>
      <c r="C15" s="7" t="s">
        <v>157</v>
      </c>
      <c r="I15" s="9" t="s">
        <v>180</v>
      </c>
      <c r="J15" s="9" t="s">
        <v>181</v>
      </c>
      <c r="K15" s="10" t="s">
        <v>172</v>
      </c>
      <c r="L15" s="23" t="s">
        <v>346</v>
      </c>
      <c r="M15" s="24" t="s">
        <v>347</v>
      </c>
    </row>
    <row r="16" spans="1:13" x14ac:dyDescent="0.25">
      <c r="B16" s="11" t="s">
        <v>63</v>
      </c>
      <c r="C16" s="7" t="s">
        <v>158</v>
      </c>
      <c r="I16" s="9" t="s">
        <v>76</v>
      </c>
      <c r="J16" s="9" t="s">
        <v>182</v>
      </c>
      <c r="K16" s="10" t="s">
        <v>178</v>
      </c>
      <c r="L16" s="23" t="s">
        <v>340</v>
      </c>
      <c r="M16" s="24" t="s">
        <v>341</v>
      </c>
    </row>
    <row r="17" spans="2:13" x14ac:dyDescent="0.25">
      <c r="B17" s="11" t="s">
        <v>65</v>
      </c>
      <c r="C17" s="7" t="s">
        <v>159</v>
      </c>
      <c r="I17" s="9" t="s">
        <v>80</v>
      </c>
      <c r="J17" s="9" t="s">
        <v>183</v>
      </c>
      <c r="K17" s="10" t="s">
        <v>177</v>
      </c>
      <c r="L17" s="23" t="s">
        <v>342</v>
      </c>
      <c r="M17" s="24" t="s">
        <v>343</v>
      </c>
    </row>
    <row r="18" spans="2:13" x14ac:dyDescent="0.25">
      <c r="B18" s="11" t="s">
        <v>66</v>
      </c>
      <c r="C18" s="7" t="s">
        <v>160</v>
      </c>
      <c r="I18" s="9" t="s">
        <v>184</v>
      </c>
      <c r="J18" s="9" t="s">
        <v>185</v>
      </c>
      <c r="K18" s="10" t="s">
        <v>173</v>
      </c>
      <c r="L18" s="23" t="s">
        <v>338</v>
      </c>
      <c r="M18" s="24" t="s">
        <v>339</v>
      </c>
    </row>
    <row r="19" spans="2:13" x14ac:dyDescent="0.25">
      <c r="B19" s="11" t="s">
        <v>67</v>
      </c>
      <c r="C19" t="s">
        <v>41</v>
      </c>
      <c r="I19" s="9" t="s">
        <v>83</v>
      </c>
      <c r="J19" s="9" t="s">
        <v>186</v>
      </c>
      <c r="K19" s="10" t="s">
        <v>172</v>
      </c>
      <c r="L19" s="23" t="s">
        <v>399</v>
      </c>
      <c r="M19" s="24" t="s">
        <v>400</v>
      </c>
    </row>
    <row r="20" spans="2:13" x14ac:dyDescent="0.25">
      <c r="B20" s="11" t="s">
        <v>69</v>
      </c>
      <c r="C20" s="7" t="s">
        <v>161</v>
      </c>
      <c r="I20" s="9" t="s">
        <v>187</v>
      </c>
      <c r="J20" s="9" t="s">
        <v>188</v>
      </c>
      <c r="K20" s="10" t="s">
        <v>173</v>
      </c>
      <c r="L20" s="23" t="s">
        <v>398</v>
      </c>
      <c r="M20" s="24" t="s">
        <v>397</v>
      </c>
    </row>
    <row r="21" spans="2:13" x14ac:dyDescent="0.25">
      <c r="B21" s="11" t="s">
        <v>72</v>
      </c>
      <c r="C21" t="s">
        <v>45</v>
      </c>
      <c r="I21" s="9" t="s">
        <v>86</v>
      </c>
      <c r="J21" s="9" t="s">
        <v>189</v>
      </c>
      <c r="K21" s="10" t="s">
        <v>173</v>
      </c>
      <c r="L21" s="23" t="s">
        <v>401</v>
      </c>
      <c r="M21" s="19" t="s">
        <v>402</v>
      </c>
    </row>
    <row r="22" spans="2:13" x14ac:dyDescent="0.25">
      <c r="B22" s="11" t="s">
        <v>74</v>
      </c>
      <c r="C22" s="7" t="s">
        <v>162</v>
      </c>
      <c r="I22" s="9" t="s">
        <v>190</v>
      </c>
      <c r="J22" s="9" t="s">
        <v>191</v>
      </c>
      <c r="K22" s="10" t="s">
        <v>173</v>
      </c>
      <c r="L22" s="23" t="s">
        <v>401</v>
      </c>
      <c r="M22" s="24" t="s">
        <v>402</v>
      </c>
    </row>
    <row r="23" spans="2:13" x14ac:dyDescent="0.25">
      <c r="B23" s="11" t="s">
        <v>75</v>
      </c>
      <c r="C23" s="7" t="s">
        <v>163</v>
      </c>
      <c r="I23" s="9" t="s">
        <v>87</v>
      </c>
      <c r="J23" s="9" t="s">
        <v>192</v>
      </c>
      <c r="K23" s="10" t="s">
        <v>172</v>
      </c>
      <c r="L23" s="23" t="s">
        <v>346</v>
      </c>
      <c r="M23" s="24" t="s">
        <v>347</v>
      </c>
    </row>
    <row r="24" spans="2:13" x14ac:dyDescent="0.25">
      <c r="B24" s="11" t="s">
        <v>77</v>
      </c>
      <c r="C24" t="s">
        <v>48</v>
      </c>
      <c r="I24" s="9" t="s">
        <v>193</v>
      </c>
      <c r="J24" s="9" t="s">
        <v>194</v>
      </c>
      <c r="K24" s="10" t="s">
        <v>175</v>
      </c>
      <c r="L24" s="23" t="s">
        <v>370</v>
      </c>
      <c r="M24" s="24" t="s">
        <v>371</v>
      </c>
    </row>
    <row r="25" spans="2:13" x14ac:dyDescent="0.25">
      <c r="B25" s="11" t="s">
        <v>78</v>
      </c>
      <c r="C25" t="s">
        <v>51</v>
      </c>
      <c r="I25" s="9" t="s">
        <v>195</v>
      </c>
      <c r="J25" s="9" t="s">
        <v>196</v>
      </c>
      <c r="K25" s="10" t="s">
        <v>175</v>
      </c>
      <c r="L25" s="23" t="s">
        <v>370</v>
      </c>
      <c r="M25" s="24" t="s">
        <v>371</v>
      </c>
    </row>
    <row r="26" spans="2:13" x14ac:dyDescent="0.25">
      <c r="B26" s="11" t="s">
        <v>81</v>
      </c>
      <c r="C26" s="7" t="s">
        <v>164</v>
      </c>
      <c r="I26" s="9" t="s">
        <v>88</v>
      </c>
      <c r="J26" s="9" t="s">
        <v>197</v>
      </c>
      <c r="K26" s="10" t="s">
        <v>175</v>
      </c>
      <c r="L26" s="23" t="s">
        <v>370</v>
      </c>
      <c r="M26" s="24" t="s">
        <v>371</v>
      </c>
    </row>
    <row r="27" spans="2:13" x14ac:dyDescent="0.25">
      <c r="B27" s="11" t="s">
        <v>82</v>
      </c>
      <c r="C27" s="7" t="s">
        <v>165</v>
      </c>
      <c r="I27" s="9" t="s">
        <v>89</v>
      </c>
      <c r="J27" s="9" t="s">
        <v>198</v>
      </c>
      <c r="K27" s="10" t="s">
        <v>173</v>
      </c>
      <c r="L27" s="23" t="s">
        <v>348</v>
      </c>
      <c r="M27" s="24" t="s">
        <v>349</v>
      </c>
    </row>
    <row r="28" spans="2:13" x14ac:dyDescent="0.25">
      <c r="B28" s="11" t="s">
        <v>84</v>
      </c>
      <c r="I28" s="9" t="s">
        <v>90</v>
      </c>
      <c r="J28" s="9" t="s">
        <v>199</v>
      </c>
      <c r="K28" s="10" t="s">
        <v>173</v>
      </c>
      <c r="L28" s="23" t="s">
        <v>350</v>
      </c>
      <c r="M28" s="24" t="s">
        <v>405</v>
      </c>
    </row>
    <row r="29" spans="2:13" x14ac:dyDescent="0.25">
      <c r="B29" s="11" t="s">
        <v>85</v>
      </c>
      <c r="I29" s="9" t="s">
        <v>91</v>
      </c>
      <c r="J29" s="9" t="s">
        <v>200</v>
      </c>
      <c r="K29" s="10" t="s">
        <v>173</v>
      </c>
      <c r="L29" s="23" t="s">
        <v>350</v>
      </c>
      <c r="M29" s="24" t="s">
        <v>351</v>
      </c>
    </row>
    <row r="30" spans="2:13" x14ac:dyDescent="0.25">
      <c r="B30" s="11" t="s">
        <v>147</v>
      </c>
      <c r="I30" s="9" t="s">
        <v>201</v>
      </c>
      <c r="J30" s="9" t="s">
        <v>202</v>
      </c>
      <c r="K30" s="10" t="s">
        <v>173</v>
      </c>
      <c r="L30" s="23" t="s">
        <v>338</v>
      </c>
      <c r="M30" s="24" t="s">
        <v>339</v>
      </c>
    </row>
    <row r="31" spans="2:13" x14ac:dyDescent="0.25">
      <c r="I31" s="9" t="s">
        <v>203</v>
      </c>
      <c r="J31" s="9" t="s">
        <v>204</v>
      </c>
      <c r="K31" s="10" t="s">
        <v>173</v>
      </c>
      <c r="L31" s="23" t="s">
        <v>338</v>
      </c>
      <c r="M31" s="24" t="s">
        <v>339</v>
      </c>
    </row>
    <row r="32" spans="2:13" x14ac:dyDescent="0.25">
      <c r="I32" s="9" t="s">
        <v>205</v>
      </c>
      <c r="J32" s="9" t="s">
        <v>206</v>
      </c>
      <c r="K32" s="10" t="s">
        <v>173</v>
      </c>
      <c r="L32" s="23" t="s">
        <v>338</v>
      </c>
      <c r="M32" s="24" t="s">
        <v>339</v>
      </c>
    </row>
    <row r="33" spans="9:13" x14ac:dyDescent="0.25">
      <c r="I33" s="9" t="s">
        <v>207</v>
      </c>
      <c r="J33" s="9" t="s">
        <v>208</v>
      </c>
      <c r="K33" s="10" t="s">
        <v>176</v>
      </c>
      <c r="L33" s="23" t="s">
        <v>338</v>
      </c>
      <c r="M33" s="24" t="s">
        <v>339</v>
      </c>
    </row>
    <row r="34" spans="9:13" x14ac:dyDescent="0.25">
      <c r="I34" s="9" t="s">
        <v>209</v>
      </c>
      <c r="J34" s="9" t="s">
        <v>210</v>
      </c>
      <c r="K34" s="10" t="s">
        <v>173</v>
      </c>
      <c r="L34" s="23" t="s">
        <v>338</v>
      </c>
      <c r="M34" s="24" t="s">
        <v>339</v>
      </c>
    </row>
    <row r="35" spans="9:13" x14ac:dyDescent="0.25">
      <c r="I35" s="9" t="s">
        <v>211</v>
      </c>
      <c r="J35" s="9" t="s">
        <v>212</v>
      </c>
      <c r="K35" s="10" t="s">
        <v>173</v>
      </c>
      <c r="L35" s="23" t="s">
        <v>338</v>
      </c>
      <c r="M35" s="24" t="s">
        <v>339</v>
      </c>
    </row>
    <row r="36" spans="9:13" x14ac:dyDescent="0.25">
      <c r="I36" s="9" t="s">
        <v>92</v>
      </c>
      <c r="J36" s="9" t="s">
        <v>213</v>
      </c>
      <c r="K36" s="10" t="s">
        <v>177</v>
      </c>
      <c r="L36" s="23" t="s">
        <v>352</v>
      </c>
      <c r="M36" s="24" t="s">
        <v>353</v>
      </c>
    </row>
    <row r="37" spans="9:13" x14ac:dyDescent="0.25">
      <c r="I37" s="9" t="s">
        <v>93</v>
      </c>
      <c r="J37" s="9" t="s">
        <v>214</v>
      </c>
      <c r="K37" s="10" t="s">
        <v>177</v>
      </c>
      <c r="L37" s="23" t="s">
        <v>352</v>
      </c>
      <c r="M37" s="24" t="s">
        <v>353</v>
      </c>
    </row>
    <row r="38" spans="9:13" x14ac:dyDescent="0.25">
      <c r="I38" s="9" t="s">
        <v>215</v>
      </c>
      <c r="J38" s="9" t="s">
        <v>216</v>
      </c>
      <c r="K38" s="10" t="s">
        <v>177</v>
      </c>
      <c r="L38" s="23" t="s">
        <v>352</v>
      </c>
      <c r="M38" s="24" t="s">
        <v>353</v>
      </c>
    </row>
    <row r="39" spans="9:13" x14ac:dyDescent="0.25">
      <c r="I39" s="9" t="s">
        <v>94</v>
      </c>
      <c r="J39" s="9" t="s">
        <v>94</v>
      </c>
      <c r="K39" s="10" t="s">
        <v>178</v>
      </c>
      <c r="L39" s="23" t="s">
        <v>449</v>
      </c>
      <c r="M39" s="24" t="s">
        <v>450</v>
      </c>
    </row>
    <row r="40" spans="9:13" x14ac:dyDescent="0.25">
      <c r="I40" s="9" t="s">
        <v>95</v>
      </c>
      <c r="J40" s="9" t="s">
        <v>95</v>
      </c>
      <c r="K40" s="10" t="s">
        <v>178</v>
      </c>
      <c r="L40" s="25" t="s">
        <v>440</v>
      </c>
      <c r="M40" s="24" t="s">
        <v>439</v>
      </c>
    </row>
    <row r="41" spans="9:13" x14ac:dyDescent="0.25">
      <c r="I41" s="9" t="s">
        <v>96</v>
      </c>
      <c r="J41" s="9" t="s">
        <v>96</v>
      </c>
      <c r="K41" s="10" t="s">
        <v>178</v>
      </c>
      <c r="L41" s="25" t="s">
        <v>354</v>
      </c>
      <c r="M41" s="24" t="s">
        <v>355</v>
      </c>
    </row>
    <row r="42" spans="9:13" x14ac:dyDescent="0.25">
      <c r="I42" s="9" t="s">
        <v>97</v>
      </c>
      <c r="J42" s="9" t="s">
        <v>97</v>
      </c>
      <c r="K42" s="10" t="s">
        <v>178</v>
      </c>
      <c r="L42" s="25" t="s">
        <v>356</v>
      </c>
      <c r="M42" s="24" t="s">
        <v>357</v>
      </c>
    </row>
    <row r="43" spans="9:13" x14ac:dyDescent="0.25">
      <c r="I43" s="9" t="s">
        <v>98</v>
      </c>
      <c r="J43" s="9" t="s">
        <v>98</v>
      </c>
      <c r="K43" s="10" t="s">
        <v>172</v>
      </c>
      <c r="L43" s="25" t="s">
        <v>358</v>
      </c>
      <c r="M43" s="24" t="s">
        <v>359</v>
      </c>
    </row>
    <row r="44" spans="9:13" x14ac:dyDescent="0.25">
      <c r="I44" s="9" t="s">
        <v>217</v>
      </c>
      <c r="J44" s="9" t="s">
        <v>218</v>
      </c>
      <c r="K44" s="10" t="s">
        <v>172</v>
      </c>
      <c r="L44" s="23" t="s">
        <v>451</v>
      </c>
      <c r="M44" s="24" t="s">
        <v>452</v>
      </c>
    </row>
    <row r="45" spans="9:13" x14ac:dyDescent="0.25">
      <c r="I45" s="9" t="s">
        <v>99</v>
      </c>
      <c r="J45" s="9" t="s">
        <v>219</v>
      </c>
      <c r="K45" s="10" t="s">
        <v>178</v>
      </c>
      <c r="L45" s="23" t="s">
        <v>340</v>
      </c>
      <c r="M45" s="24" t="s">
        <v>341</v>
      </c>
    </row>
    <row r="46" spans="9:13" x14ac:dyDescent="0.25">
      <c r="I46" s="9" t="s">
        <v>220</v>
      </c>
      <c r="J46" s="9" t="s">
        <v>221</v>
      </c>
      <c r="K46" s="10" t="s">
        <v>177</v>
      </c>
      <c r="L46" s="23" t="s">
        <v>364</v>
      </c>
      <c r="M46" s="24" t="s">
        <v>365</v>
      </c>
    </row>
    <row r="47" spans="9:13" x14ac:dyDescent="0.25">
      <c r="I47" s="9" t="s">
        <v>170</v>
      </c>
      <c r="J47" s="9" t="s">
        <v>170</v>
      </c>
      <c r="K47" s="10" t="s">
        <v>172</v>
      </c>
      <c r="L47" s="23" t="s">
        <v>360</v>
      </c>
      <c r="M47" s="24" t="s">
        <v>361</v>
      </c>
    </row>
    <row r="48" spans="9:13" x14ac:dyDescent="0.25">
      <c r="I48" s="9" t="s">
        <v>100</v>
      </c>
      <c r="J48" s="9" t="s">
        <v>222</v>
      </c>
      <c r="K48" s="10" t="s">
        <v>175</v>
      </c>
      <c r="L48" s="23" t="s">
        <v>406</v>
      </c>
      <c r="M48" s="19" t="s">
        <v>407</v>
      </c>
    </row>
    <row r="49" spans="9:13" x14ac:dyDescent="0.25">
      <c r="I49" s="9" t="s">
        <v>223</v>
      </c>
      <c r="J49" s="9" t="s">
        <v>224</v>
      </c>
      <c r="K49" s="10" t="s">
        <v>173</v>
      </c>
      <c r="L49" s="23" t="s">
        <v>348</v>
      </c>
      <c r="M49" s="24" t="s">
        <v>349</v>
      </c>
    </row>
    <row r="50" spans="9:13" x14ac:dyDescent="0.25">
      <c r="I50" s="9" t="s">
        <v>225</v>
      </c>
      <c r="J50" s="9" t="s">
        <v>226</v>
      </c>
      <c r="K50" s="10" t="s">
        <v>172</v>
      </c>
      <c r="L50" s="23" t="s">
        <v>451</v>
      </c>
      <c r="M50" s="24" t="s">
        <v>452</v>
      </c>
    </row>
    <row r="51" spans="9:13" x14ac:dyDescent="0.25">
      <c r="I51" s="9" t="s">
        <v>227</v>
      </c>
      <c r="J51" s="9" t="s">
        <v>228</v>
      </c>
      <c r="K51" s="10" t="s">
        <v>310</v>
      </c>
      <c r="L51" s="23" t="s">
        <v>366</v>
      </c>
      <c r="M51" s="24" t="s">
        <v>367</v>
      </c>
    </row>
    <row r="52" spans="9:13" x14ac:dyDescent="0.25">
      <c r="I52" s="9" t="s">
        <v>101</v>
      </c>
      <c r="J52" s="9" t="s">
        <v>229</v>
      </c>
      <c r="K52" s="10" t="s">
        <v>175</v>
      </c>
      <c r="L52" s="23" t="s">
        <v>362</v>
      </c>
      <c r="M52" s="24" t="s">
        <v>363</v>
      </c>
    </row>
    <row r="53" spans="9:13" x14ac:dyDescent="0.25">
      <c r="I53" s="9" t="s">
        <v>102</v>
      </c>
      <c r="J53" s="9" t="s">
        <v>230</v>
      </c>
      <c r="K53" s="10" t="s">
        <v>176</v>
      </c>
      <c r="L53" s="23" t="s">
        <v>453</v>
      </c>
      <c r="M53" s="24" t="s">
        <v>454</v>
      </c>
    </row>
    <row r="54" spans="9:13" x14ac:dyDescent="0.25">
      <c r="I54" s="9" t="s">
        <v>103</v>
      </c>
      <c r="J54" s="9" t="s">
        <v>311</v>
      </c>
      <c r="K54" s="10" t="s">
        <v>177</v>
      </c>
      <c r="L54" s="23" t="s">
        <v>364</v>
      </c>
      <c r="M54" s="24" t="s">
        <v>365</v>
      </c>
    </row>
    <row r="55" spans="9:13" x14ac:dyDescent="0.25">
      <c r="I55" s="9" t="s">
        <v>312</v>
      </c>
      <c r="J55" s="9" t="s">
        <v>313</v>
      </c>
      <c r="K55" s="10">
        <v>6</v>
      </c>
      <c r="L55" t="s">
        <v>314</v>
      </c>
      <c r="M55" s="19" t="s">
        <v>315</v>
      </c>
    </row>
    <row r="56" spans="9:13" x14ac:dyDescent="0.25">
      <c r="I56" s="9" t="s">
        <v>231</v>
      </c>
      <c r="J56" s="9" t="s">
        <v>232</v>
      </c>
      <c r="K56" s="10" t="s">
        <v>177</v>
      </c>
      <c r="L56" s="23" t="s">
        <v>408</v>
      </c>
      <c r="M56" s="24" t="s">
        <v>409</v>
      </c>
    </row>
    <row r="57" spans="9:13" x14ac:dyDescent="0.25">
      <c r="I57" s="9" t="s">
        <v>104</v>
      </c>
      <c r="J57" s="9" t="s">
        <v>233</v>
      </c>
      <c r="K57" s="10" t="s">
        <v>178</v>
      </c>
      <c r="L57" s="23" t="s">
        <v>414</v>
      </c>
      <c r="M57" s="24" t="s">
        <v>415</v>
      </c>
    </row>
    <row r="58" spans="9:13" x14ac:dyDescent="0.25">
      <c r="I58" s="9" t="s">
        <v>105</v>
      </c>
      <c r="J58" s="9" t="s">
        <v>234</v>
      </c>
      <c r="K58" s="10" t="s">
        <v>310</v>
      </c>
      <c r="L58" s="23" t="s">
        <v>366</v>
      </c>
      <c r="M58" s="24" t="s">
        <v>367</v>
      </c>
    </row>
    <row r="59" spans="9:13" x14ac:dyDescent="0.25">
      <c r="I59" s="9" t="s">
        <v>106</v>
      </c>
      <c r="J59" s="9" t="s">
        <v>235</v>
      </c>
      <c r="K59" s="10" t="s">
        <v>175</v>
      </c>
      <c r="L59" s="23" t="s">
        <v>368</v>
      </c>
      <c r="M59" s="24" t="s">
        <v>369</v>
      </c>
    </row>
    <row r="60" spans="9:13" x14ac:dyDescent="0.25">
      <c r="I60" s="9" t="s">
        <v>107</v>
      </c>
      <c r="J60" s="9" t="s">
        <v>236</v>
      </c>
      <c r="K60" s="10" t="s">
        <v>178</v>
      </c>
      <c r="L60" s="23" t="s">
        <v>413</v>
      </c>
      <c r="M60" s="19" t="s">
        <v>412</v>
      </c>
    </row>
    <row r="61" spans="9:13" x14ac:dyDescent="0.25">
      <c r="I61" s="9" t="s">
        <v>108</v>
      </c>
      <c r="J61" s="9" t="s">
        <v>237</v>
      </c>
      <c r="K61" s="10" t="s">
        <v>310</v>
      </c>
      <c r="L61" s="23" t="s">
        <v>403</v>
      </c>
      <c r="M61" s="24" t="s">
        <v>404</v>
      </c>
    </row>
    <row r="62" spans="9:13" x14ac:dyDescent="0.25">
      <c r="I62" s="9" t="s">
        <v>109</v>
      </c>
      <c r="J62" s="9" t="s">
        <v>238</v>
      </c>
      <c r="K62" s="10" t="s">
        <v>178</v>
      </c>
      <c r="L62" s="23" t="s">
        <v>413</v>
      </c>
      <c r="M62" s="24" t="s">
        <v>412</v>
      </c>
    </row>
    <row r="63" spans="9:13" x14ac:dyDescent="0.25">
      <c r="I63" s="9" t="s">
        <v>110</v>
      </c>
      <c r="J63" s="9" t="s">
        <v>239</v>
      </c>
      <c r="K63" s="10" t="s">
        <v>178</v>
      </c>
      <c r="L63" s="23" t="s">
        <v>414</v>
      </c>
      <c r="M63" s="19" t="s">
        <v>415</v>
      </c>
    </row>
    <row r="64" spans="9:13" x14ac:dyDescent="0.25">
      <c r="I64" s="9" t="s">
        <v>111</v>
      </c>
      <c r="J64" s="9" t="s">
        <v>240</v>
      </c>
      <c r="K64" s="10" t="s">
        <v>178</v>
      </c>
      <c r="L64" s="23" t="s">
        <v>410</v>
      </c>
      <c r="M64" s="24" t="s">
        <v>411</v>
      </c>
    </row>
    <row r="65" spans="9:14" x14ac:dyDescent="0.25">
      <c r="I65" s="9" t="s">
        <v>241</v>
      </c>
      <c r="J65" s="9" t="s">
        <v>242</v>
      </c>
      <c r="K65" s="10" t="s">
        <v>178</v>
      </c>
      <c r="L65" s="23" t="s">
        <v>410</v>
      </c>
      <c r="M65" s="24" t="s">
        <v>411</v>
      </c>
    </row>
    <row r="66" spans="9:14" x14ac:dyDescent="0.25">
      <c r="I66" s="9" t="s">
        <v>243</v>
      </c>
      <c r="J66" s="9" t="s">
        <v>244</v>
      </c>
      <c r="K66" s="10" t="s">
        <v>178</v>
      </c>
      <c r="L66" s="23" t="s">
        <v>410</v>
      </c>
      <c r="M66" s="24" t="s">
        <v>411</v>
      </c>
    </row>
    <row r="67" spans="9:14" x14ac:dyDescent="0.25">
      <c r="I67" s="9" t="s">
        <v>112</v>
      </c>
      <c r="J67" s="9" t="s">
        <v>245</v>
      </c>
      <c r="K67" s="10" t="s">
        <v>176</v>
      </c>
      <c r="L67" s="23" t="s">
        <v>316</v>
      </c>
      <c r="M67" s="24" t="s">
        <v>317</v>
      </c>
    </row>
    <row r="68" spans="9:14" x14ac:dyDescent="0.25">
      <c r="I68" s="9" t="s">
        <v>113</v>
      </c>
      <c r="J68" s="9" t="s">
        <v>246</v>
      </c>
      <c r="K68" s="10" t="s">
        <v>177</v>
      </c>
      <c r="L68" s="23" t="s">
        <v>372</v>
      </c>
      <c r="M68" s="24" t="s">
        <v>437</v>
      </c>
      <c r="N68" s="23"/>
    </row>
    <row r="69" spans="9:14" x14ac:dyDescent="0.25">
      <c r="I69" s="9" t="s">
        <v>247</v>
      </c>
      <c r="J69" s="9" t="s">
        <v>248</v>
      </c>
      <c r="K69" s="10" t="s">
        <v>177</v>
      </c>
      <c r="L69" s="23" t="s">
        <v>372</v>
      </c>
      <c r="M69" s="24" t="s">
        <v>437</v>
      </c>
    </row>
    <row r="70" spans="9:14" x14ac:dyDescent="0.25">
      <c r="I70" s="9" t="s">
        <v>249</v>
      </c>
      <c r="J70" s="9" t="s">
        <v>250</v>
      </c>
      <c r="K70" s="10" t="s">
        <v>177</v>
      </c>
      <c r="L70" s="23" t="s">
        <v>372</v>
      </c>
      <c r="M70" s="24" t="s">
        <v>437</v>
      </c>
    </row>
    <row r="71" spans="9:14" x14ac:dyDescent="0.25">
      <c r="I71" s="9" t="s">
        <v>251</v>
      </c>
      <c r="J71" s="9" t="s">
        <v>252</v>
      </c>
      <c r="K71" s="10" t="s">
        <v>172</v>
      </c>
      <c r="L71" s="23" t="s">
        <v>322</v>
      </c>
      <c r="M71" s="24" t="s">
        <v>323</v>
      </c>
    </row>
    <row r="72" spans="9:14" x14ac:dyDescent="0.25">
      <c r="I72" s="9" t="s">
        <v>253</v>
      </c>
      <c r="J72" s="9" t="s">
        <v>254</v>
      </c>
      <c r="K72" s="10" t="s">
        <v>310</v>
      </c>
      <c r="L72" s="23" t="s">
        <v>417</v>
      </c>
      <c r="M72" s="19" t="s">
        <v>416</v>
      </c>
    </row>
    <row r="73" spans="9:14" x14ac:dyDescent="0.25">
      <c r="I73" s="9" t="s">
        <v>114</v>
      </c>
      <c r="J73" s="9" t="s">
        <v>255</v>
      </c>
      <c r="K73" s="10" t="s">
        <v>178</v>
      </c>
      <c r="L73" s="23" t="s">
        <v>413</v>
      </c>
      <c r="M73" s="24" t="s">
        <v>412</v>
      </c>
    </row>
    <row r="74" spans="9:14" x14ac:dyDescent="0.25">
      <c r="I74" s="9" t="s">
        <v>115</v>
      </c>
      <c r="J74" s="9" t="s">
        <v>256</v>
      </c>
      <c r="K74" s="10" t="s">
        <v>178</v>
      </c>
      <c r="L74" s="23" t="s">
        <v>373</v>
      </c>
      <c r="M74" s="24" t="s">
        <v>374</v>
      </c>
    </row>
    <row r="75" spans="9:14" x14ac:dyDescent="0.25">
      <c r="I75" s="9" t="s">
        <v>116</v>
      </c>
      <c r="J75" s="9" t="s">
        <v>116</v>
      </c>
      <c r="K75" s="10" t="s">
        <v>178</v>
      </c>
      <c r="L75" s="23" t="s">
        <v>375</v>
      </c>
      <c r="M75" s="24" t="s">
        <v>376</v>
      </c>
    </row>
    <row r="76" spans="9:14" x14ac:dyDescent="0.25">
      <c r="I76" s="9" t="s">
        <v>117</v>
      </c>
      <c r="J76" s="9" t="s">
        <v>257</v>
      </c>
      <c r="K76" s="10" t="s">
        <v>177</v>
      </c>
      <c r="L76" s="25" t="s">
        <v>377</v>
      </c>
      <c r="M76" s="24" t="s">
        <v>378</v>
      </c>
    </row>
    <row r="77" spans="9:14" x14ac:dyDescent="0.25">
      <c r="I77" s="9" t="s">
        <v>118</v>
      </c>
      <c r="J77" s="9" t="s">
        <v>258</v>
      </c>
      <c r="K77" s="10" t="s">
        <v>177</v>
      </c>
      <c r="L77" s="23" t="s">
        <v>421</v>
      </c>
      <c r="M77" s="19" t="s">
        <v>422</v>
      </c>
    </row>
    <row r="78" spans="9:14" x14ac:dyDescent="0.25">
      <c r="I78" s="9" t="s">
        <v>119</v>
      </c>
      <c r="J78" s="9" t="s">
        <v>259</v>
      </c>
      <c r="K78" s="10" t="s">
        <v>310</v>
      </c>
      <c r="L78" s="26" t="s">
        <v>366</v>
      </c>
      <c r="M78" s="24" t="s">
        <v>367</v>
      </c>
    </row>
    <row r="79" spans="9:14" x14ac:dyDescent="0.25">
      <c r="I79" s="9" t="s">
        <v>120</v>
      </c>
      <c r="J79" s="9" t="s">
        <v>260</v>
      </c>
      <c r="K79" s="10" t="s">
        <v>174</v>
      </c>
      <c r="L79" s="25" t="s">
        <v>381</v>
      </c>
      <c r="M79" s="24" t="s">
        <v>382</v>
      </c>
    </row>
    <row r="80" spans="9:14" x14ac:dyDescent="0.25">
      <c r="I80" s="9" t="s">
        <v>261</v>
      </c>
      <c r="J80" s="9" t="s">
        <v>262</v>
      </c>
      <c r="K80" s="10" t="s">
        <v>176</v>
      </c>
      <c r="L80" s="23" t="s">
        <v>316</v>
      </c>
      <c r="M80" s="24" t="s">
        <v>317</v>
      </c>
    </row>
    <row r="81" spans="9:13" x14ac:dyDescent="0.25">
      <c r="I81" s="9" t="s">
        <v>121</v>
      </c>
      <c r="J81" s="9" t="s">
        <v>263</v>
      </c>
      <c r="K81" s="10" t="s">
        <v>178</v>
      </c>
      <c r="L81" s="23" t="s">
        <v>379</v>
      </c>
      <c r="M81" s="24" t="s">
        <v>380</v>
      </c>
    </row>
    <row r="82" spans="9:13" x14ac:dyDescent="0.25">
      <c r="I82" s="9" t="s">
        <v>122</v>
      </c>
      <c r="J82" s="9" t="s">
        <v>264</v>
      </c>
      <c r="K82" s="10" t="s">
        <v>174</v>
      </c>
      <c r="L82" s="23" t="s">
        <v>318</v>
      </c>
      <c r="M82" s="24" t="s">
        <v>319</v>
      </c>
    </row>
    <row r="83" spans="9:13" x14ac:dyDescent="0.25">
      <c r="I83" s="9" t="s">
        <v>265</v>
      </c>
      <c r="J83" s="9" t="s">
        <v>266</v>
      </c>
      <c r="K83" s="10" t="s">
        <v>175</v>
      </c>
      <c r="L83" s="23" t="s">
        <v>424</v>
      </c>
      <c r="M83" s="19" t="s">
        <v>423</v>
      </c>
    </row>
    <row r="84" spans="9:13" x14ac:dyDescent="0.25">
      <c r="I84" s="9" t="s">
        <v>267</v>
      </c>
      <c r="J84" s="9" t="s">
        <v>268</v>
      </c>
      <c r="K84" s="10" t="s">
        <v>178</v>
      </c>
      <c r="L84" s="23" t="s">
        <v>410</v>
      </c>
      <c r="M84" s="24" t="s">
        <v>411</v>
      </c>
    </row>
    <row r="85" spans="9:13" x14ac:dyDescent="0.25">
      <c r="I85" s="9" t="s">
        <v>269</v>
      </c>
      <c r="J85" s="9" t="s">
        <v>270</v>
      </c>
      <c r="K85" s="10" t="s">
        <v>178</v>
      </c>
      <c r="L85" s="23" t="s">
        <v>425</v>
      </c>
      <c r="M85" s="19" t="s">
        <v>426</v>
      </c>
    </row>
    <row r="86" spans="9:13" x14ac:dyDescent="0.25">
      <c r="I86" s="9" t="s">
        <v>123</v>
      </c>
      <c r="J86" s="9" t="s">
        <v>271</v>
      </c>
      <c r="K86" s="10" t="s">
        <v>177</v>
      </c>
      <c r="L86" s="23" t="s">
        <v>344</v>
      </c>
      <c r="M86" s="24" t="s">
        <v>345</v>
      </c>
    </row>
    <row r="87" spans="9:13" x14ac:dyDescent="0.25">
      <c r="I87" s="9" t="s">
        <v>124</v>
      </c>
      <c r="J87" s="9" t="s">
        <v>272</v>
      </c>
      <c r="K87" s="10" t="s">
        <v>172</v>
      </c>
      <c r="L87" s="23" t="s">
        <v>383</v>
      </c>
      <c r="M87" s="24" t="s">
        <v>384</v>
      </c>
    </row>
    <row r="88" spans="9:13" x14ac:dyDescent="0.25">
      <c r="I88" s="9" t="s">
        <v>125</v>
      </c>
      <c r="J88" s="9" t="s">
        <v>273</v>
      </c>
      <c r="K88" s="10" t="s">
        <v>178</v>
      </c>
      <c r="L88" s="23" t="s">
        <v>386</v>
      </c>
      <c r="M88" s="24" t="s">
        <v>385</v>
      </c>
    </row>
    <row r="89" spans="9:13" x14ac:dyDescent="0.25">
      <c r="I89" s="9" t="s">
        <v>126</v>
      </c>
      <c r="J89" s="9" t="s">
        <v>274</v>
      </c>
      <c r="K89" s="10" t="s">
        <v>178</v>
      </c>
      <c r="L89" s="23" t="s">
        <v>387</v>
      </c>
      <c r="M89" s="24" t="s">
        <v>388</v>
      </c>
    </row>
    <row r="90" spans="9:13" x14ac:dyDescent="0.25">
      <c r="I90" s="9" t="s">
        <v>127</v>
      </c>
      <c r="J90" s="9" t="s">
        <v>275</v>
      </c>
      <c r="K90" s="10" t="s">
        <v>177</v>
      </c>
      <c r="L90" s="23" t="s">
        <v>352</v>
      </c>
      <c r="M90" s="24" t="s">
        <v>353</v>
      </c>
    </row>
    <row r="91" spans="9:13" x14ac:dyDescent="0.25">
      <c r="I91" s="9" t="s">
        <v>276</v>
      </c>
      <c r="J91" s="9" t="s">
        <v>277</v>
      </c>
      <c r="K91" s="10" t="s">
        <v>177</v>
      </c>
      <c r="L91" s="23" t="s">
        <v>344</v>
      </c>
      <c r="M91" s="24" t="s">
        <v>345</v>
      </c>
    </row>
    <row r="92" spans="9:13" x14ac:dyDescent="0.25">
      <c r="I92" s="9" t="s">
        <v>278</v>
      </c>
      <c r="J92" s="9" t="s">
        <v>279</v>
      </c>
      <c r="K92" s="10" t="s">
        <v>172</v>
      </c>
      <c r="L92" s="23" t="s">
        <v>418</v>
      </c>
      <c r="M92" s="24" t="s">
        <v>434</v>
      </c>
    </row>
    <row r="93" spans="9:13" x14ac:dyDescent="0.25">
      <c r="I93" s="9" t="s">
        <v>128</v>
      </c>
      <c r="J93" s="9" t="s">
        <v>280</v>
      </c>
      <c r="K93" s="10" t="s">
        <v>178</v>
      </c>
      <c r="L93" s="23" t="s">
        <v>418</v>
      </c>
      <c r="M93" s="24" t="s">
        <v>434</v>
      </c>
    </row>
    <row r="94" spans="9:13" x14ac:dyDescent="0.25">
      <c r="I94" s="9" t="s">
        <v>129</v>
      </c>
      <c r="J94" s="9" t="s">
        <v>281</v>
      </c>
      <c r="K94" s="10" t="s">
        <v>175</v>
      </c>
      <c r="L94" s="23" t="s">
        <v>389</v>
      </c>
      <c r="M94" s="24" t="s">
        <v>390</v>
      </c>
    </row>
    <row r="95" spans="9:13" x14ac:dyDescent="0.25">
      <c r="I95" s="9" t="s">
        <v>282</v>
      </c>
      <c r="J95" s="9" t="s">
        <v>283</v>
      </c>
      <c r="K95" s="10" t="s">
        <v>173</v>
      </c>
      <c r="L95" s="23" t="s">
        <v>352</v>
      </c>
      <c r="M95" s="24" t="s">
        <v>353</v>
      </c>
    </row>
    <row r="96" spans="9:13" x14ac:dyDescent="0.25">
      <c r="I96" s="9" t="s">
        <v>284</v>
      </c>
      <c r="J96" s="9" t="s">
        <v>285</v>
      </c>
      <c r="K96" s="10" t="s">
        <v>177</v>
      </c>
      <c r="L96" s="23" t="s">
        <v>391</v>
      </c>
      <c r="M96" s="24" t="s">
        <v>392</v>
      </c>
    </row>
    <row r="97" spans="9:13" x14ac:dyDescent="0.25">
      <c r="I97" s="9" t="s">
        <v>286</v>
      </c>
      <c r="J97" s="9" t="s">
        <v>287</v>
      </c>
      <c r="K97" s="10" t="s">
        <v>172</v>
      </c>
      <c r="L97" s="23" t="s">
        <v>391</v>
      </c>
      <c r="M97" s="24" t="s">
        <v>392</v>
      </c>
    </row>
    <row r="98" spans="9:13" x14ac:dyDescent="0.25">
      <c r="I98" s="9" t="s">
        <v>130</v>
      </c>
      <c r="J98" s="9" t="s">
        <v>288</v>
      </c>
      <c r="K98" s="10" t="s">
        <v>177</v>
      </c>
      <c r="L98" s="23" t="s">
        <v>391</v>
      </c>
      <c r="M98" s="24" t="s">
        <v>392</v>
      </c>
    </row>
    <row r="99" spans="9:13" x14ac:dyDescent="0.25">
      <c r="I99" s="9" t="s">
        <v>289</v>
      </c>
      <c r="J99" s="9" t="s">
        <v>290</v>
      </c>
      <c r="K99" s="10" t="s">
        <v>177</v>
      </c>
      <c r="L99" s="23" t="s">
        <v>391</v>
      </c>
      <c r="M99" s="24" t="s">
        <v>392</v>
      </c>
    </row>
    <row r="100" spans="9:13" x14ac:dyDescent="0.25">
      <c r="I100" s="9" t="s">
        <v>131</v>
      </c>
      <c r="J100" s="9" t="s">
        <v>291</v>
      </c>
      <c r="K100" s="10" t="s">
        <v>310</v>
      </c>
      <c r="L100" s="23" t="s">
        <v>429</v>
      </c>
      <c r="M100" s="24" t="s">
        <v>367</v>
      </c>
    </row>
    <row r="101" spans="9:13" x14ac:dyDescent="0.25">
      <c r="I101" s="9" t="s">
        <v>132</v>
      </c>
      <c r="J101" s="9" t="s">
        <v>292</v>
      </c>
      <c r="K101" s="10" t="s">
        <v>175</v>
      </c>
      <c r="L101" s="23" t="s">
        <v>424</v>
      </c>
      <c r="M101" s="24" t="s">
        <v>423</v>
      </c>
    </row>
    <row r="102" spans="9:13" x14ac:dyDescent="0.25">
      <c r="I102" s="9" t="s">
        <v>293</v>
      </c>
      <c r="J102" s="9" t="s">
        <v>294</v>
      </c>
      <c r="K102" s="10" t="s">
        <v>174</v>
      </c>
      <c r="L102" s="23" t="s">
        <v>418</v>
      </c>
      <c r="M102" s="24" t="s">
        <v>434</v>
      </c>
    </row>
    <row r="103" spans="9:13" x14ac:dyDescent="0.25">
      <c r="I103" s="9" t="s">
        <v>295</v>
      </c>
      <c r="J103" s="9" t="s">
        <v>296</v>
      </c>
      <c r="K103" s="10" t="s">
        <v>178</v>
      </c>
      <c r="L103" s="23" t="s">
        <v>418</v>
      </c>
      <c r="M103" s="24" t="s">
        <v>434</v>
      </c>
    </row>
    <row r="104" spans="9:13" x14ac:dyDescent="0.25">
      <c r="I104" s="9" t="s">
        <v>133</v>
      </c>
      <c r="J104" s="9" t="s">
        <v>297</v>
      </c>
      <c r="K104" s="10" t="s">
        <v>176</v>
      </c>
      <c r="L104" s="23" t="s">
        <v>316</v>
      </c>
      <c r="M104" s="24" t="s">
        <v>317</v>
      </c>
    </row>
    <row r="105" spans="9:13" x14ac:dyDescent="0.25">
      <c r="I105" s="9" t="s">
        <v>134</v>
      </c>
      <c r="J105" s="9" t="s">
        <v>298</v>
      </c>
      <c r="K105" s="10" t="s">
        <v>177</v>
      </c>
      <c r="L105" s="23" t="s">
        <v>428</v>
      </c>
      <c r="M105" s="24" t="s">
        <v>427</v>
      </c>
    </row>
    <row r="106" spans="9:13" x14ac:dyDescent="0.25">
      <c r="I106" s="9" t="s">
        <v>135</v>
      </c>
      <c r="J106" s="9" t="s">
        <v>299</v>
      </c>
      <c r="K106" s="10" t="s">
        <v>174</v>
      </c>
      <c r="L106" s="23" t="s">
        <v>431</v>
      </c>
      <c r="M106" s="19" t="s">
        <v>430</v>
      </c>
    </row>
    <row r="107" spans="9:13" x14ac:dyDescent="0.25">
      <c r="I107" s="9" t="s">
        <v>136</v>
      </c>
      <c r="J107" s="9" t="s">
        <v>300</v>
      </c>
      <c r="K107" s="10" t="s">
        <v>174</v>
      </c>
      <c r="L107" s="23" t="s">
        <v>433</v>
      </c>
      <c r="M107" s="19" t="s">
        <v>432</v>
      </c>
    </row>
    <row r="108" spans="9:13" x14ac:dyDescent="0.25">
      <c r="I108" s="9" t="s">
        <v>137</v>
      </c>
      <c r="J108" s="9" t="s">
        <v>301</v>
      </c>
      <c r="K108" s="10" t="s">
        <v>173</v>
      </c>
      <c r="L108" s="23" t="s">
        <v>393</v>
      </c>
      <c r="M108" s="24" t="s">
        <v>394</v>
      </c>
    </row>
    <row r="109" spans="9:13" x14ac:dyDescent="0.25">
      <c r="I109" s="9" t="s">
        <v>138</v>
      </c>
      <c r="J109" s="9" t="s">
        <v>302</v>
      </c>
      <c r="K109" s="10" t="s">
        <v>172</v>
      </c>
      <c r="L109" s="23" t="s">
        <v>395</v>
      </c>
      <c r="M109" s="24" t="s">
        <v>396</v>
      </c>
    </row>
    <row r="110" spans="9:13" x14ac:dyDescent="0.25">
      <c r="I110" s="9" t="s">
        <v>303</v>
      </c>
      <c r="J110" s="9" t="s">
        <v>304</v>
      </c>
      <c r="K110" s="10" t="s">
        <v>309</v>
      </c>
      <c r="L110" s="23" t="s">
        <v>419</v>
      </c>
      <c r="M110" s="24" t="s">
        <v>420</v>
      </c>
    </row>
    <row r="111" spans="9:13" x14ac:dyDescent="0.25">
      <c r="I111" s="9" t="s">
        <v>305</v>
      </c>
      <c r="J111" s="9" t="s">
        <v>306</v>
      </c>
      <c r="K111" s="10" t="s">
        <v>176</v>
      </c>
      <c r="L111" s="23" t="s">
        <v>316</v>
      </c>
      <c r="M111" s="24" t="s">
        <v>317</v>
      </c>
    </row>
    <row r="112" spans="9:13" x14ac:dyDescent="0.25">
      <c r="I112" s="9" t="s">
        <v>307</v>
      </c>
      <c r="J112" s="9" t="s">
        <v>308</v>
      </c>
      <c r="K112" s="10" t="s">
        <v>176</v>
      </c>
      <c r="L112" s="23" t="s">
        <v>316</v>
      </c>
      <c r="M112" s="24" t="s">
        <v>317</v>
      </c>
    </row>
  </sheetData>
  <sheetProtection sheet="1" objects="1" scenarios="1"/>
  <hyperlinks>
    <hyperlink ref="M55" r:id="rId1" xr:uid="{AF9A55CE-A016-4D86-9824-A7B1757973ED}"/>
    <hyperlink ref="M104" r:id="rId2" xr:uid="{257A7AF0-9E30-4E11-AFDD-A9D167CC1C93}"/>
    <hyperlink ref="M112" r:id="rId3" xr:uid="{76AC077D-EBA2-4EDE-9261-EE31127BCEE6}"/>
    <hyperlink ref="M67" r:id="rId4" xr:uid="{FD1AEA40-F3AC-42BD-988F-FCB2BBF95C50}"/>
    <hyperlink ref="M80" r:id="rId5" xr:uid="{59A3B5AC-F6A8-49B9-A7B2-84402CB9B6DF}"/>
    <hyperlink ref="M2" r:id="rId6" xr:uid="{5FB4AE93-BE99-4C18-B9E1-C9CB8A0079FA}"/>
    <hyperlink ref="M3" r:id="rId7" xr:uid="{E0823DCD-88CA-42DD-A4FB-04ACC2A49E3E}"/>
    <hyperlink ref="M4" r:id="rId8" xr:uid="{D6E6CE90-536F-481A-B821-427E1FA45334}"/>
    <hyperlink ref="M6" r:id="rId9" xr:uid="{7640512A-E067-44E4-8F35-C36ED2818F4A}"/>
    <hyperlink ref="M5" r:id="rId10" xr:uid="{492F9B6F-0578-4D30-9890-A8D17B9FEDEB}"/>
    <hyperlink ref="M7" r:id="rId11" xr:uid="{C02F5C44-B402-403D-A6B4-EA395653E4ED}"/>
    <hyperlink ref="M8" r:id="rId12" xr:uid="{1B605A38-8BDD-49D2-9B77-F32E99DB16A1}"/>
    <hyperlink ref="M9" r:id="rId13" xr:uid="{A7545E3B-4B44-4B31-B43A-CBF4E4F11B10}"/>
    <hyperlink ref="M11" r:id="rId14" xr:uid="{4B1ECFDB-B28A-46B2-AFF7-5DDB5CB341C2}"/>
    <hyperlink ref="M12" r:id="rId15" xr:uid="{0762881D-C113-402F-A333-F2AEE4F57884}"/>
    <hyperlink ref="M13" r:id="rId16" xr:uid="{CE0E4B56-0666-414F-B5F4-9E72C0528B9E}"/>
    <hyperlink ref="M10" r:id="rId17" xr:uid="{85B00B7B-D260-4903-A3B3-A29B1FA3E718}"/>
    <hyperlink ref="M16" r:id="rId18" xr:uid="{D1B6FD30-3AC6-492B-97DA-349182A39DBE}"/>
    <hyperlink ref="M17" r:id="rId19" xr:uid="{F0F4EC2D-75D7-4F4B-BBA3-8A0B8F458CB4}"/>
    <hyperlink ref="M19" r:id="rId20" xr:uid="{D59E9D42-0FBF-40C2-BF97-70C1E7EA2C3A}"/>
    <hyperlink ref="M23" r:id="rId21" xr:uid="{2B598474-DAFB-4141-9151-FA339002FF3F}"/>
    <hyperlink ref="M27" r:id="rId22" xr:uid="{80CD5B62-4E43-45B6-BCFA-E2B20E0FF855}"/>
    <hyperlink ref="M29" r:id="rId23" xr:uid="{7C41D4FC-FD73-48BB-8602-1F276A00CF15}"/>
    <hyperlink ref="M36" r:id="rId24" xr:uid="{41F4285A-0148-44ED-A6F8-724C8451ED0B}"/>
    <hyperlink ref="M37" r:id="rId25" xr:uid="{E001BE15-C898-49FB-B26B-D7BCEFE4618C}"/>
    <hyperlink ref="M41" r:id="rId26" xr:uid="{F8F49F04-016F-420E-9423-7C386161F41E}"/>
    <hyperlink ref="M42" r:id="rId27" xr:uid="{CF287FC5-A96F-43D9-A174-8437A75C77AA}"/>
    <hyperlink ref="M43" r:id="rId28" xr:uid="{0D2FABCE-8E21-4EFE-BBF3-F9975E2E0804}"/>
    <hyperlink ref="M47" r:id="rId29" xr:uid="{346265E9-6EA4-4576-8C9B-DD228D1E46B8}"/>
    <hyperlink ref="M52" r:id="rId30" xr:uid="{91357C4D-6AE7-4313-8FA9-1E4C0373786C}"/>
    <hyperlink ref="M53" r:id="rId31" xr:uid="{FBF68C68-2A04-4A9A-B00D-3A88AFAA13D2}"/>
    <hyperlink ref="M54" r:id="rId32" xr:uid="{49B86017-AED7-4B7B-A361-A83BA7AB27AA}"/>
    <hyperlink ref="M57" r:id="rId33" xr:uid="{B9071E10-8D8C-49A2-AC78-4207799347DD}"/>
    <hyperlink ref="M58" r:id="rId34" xr:uid="{A133ED3F-1391-4764-8798-3E8724540C08}"/>
    <hyperlink ref="M59" r:id="rId35" xr:uid="{1E8D0873-2F66-464F-A5CD-866DDF154FBF}"/>
    <hyperlink ref="M68" r:id="rId36" xr:uid="{0901F760-27E5-4ADE-9DAA-4D2F4989ED9E}"/>
    <hyperlink ref="M74" r:id="rId37" xr:uid="{6A85E000-6840-44D6-A2BB-3740EB699F9B}"/>
    <hyperlink ref="M75" r:id="rId38" xr:uid="{BD7A2226-6132-4ECE-8A87-0B9274C4BB2B}"/>
    <hyperlink ref="M76" r:id="rId39" xr:uid="{0CBDD394-A3AE-45A6-99E2-205F96C68C02}"/>
    <hyperlink ref="M81" r:id="rId40" xr:uid="{EFC58431-2E63-41F5-8EFD-96F41EE571C7}"/>
    <hyperlink ref="M79" r:id="rId41" xr:uid="{90F5C3C5-95F5-4EFD-AD79-B3955C9FC771}"/>
    <hyperlink ref="M86" r:id="rId42" xr:uid="{864E39EE-5993-448E-A5F4-7E4BD1045A13}"/>
    <hyperlink ref="M87" r:id="rId43" xr:uid="{47D2F143-88C0-4714-B333-6C8DDCC79F19}"/>
    <hyperlink ref="M88" r:id="rId44" xr:uid="{A6DD0982-C692-427E-9324-D8CB6633A873}"/>
    <hyperlink ref="M89" r:id="rId45" xr:uid="{44C06207-3C02-4C8E-8632-DB9380DC5BA5}"/>
    <hyperlink ref="M91" r:id="rId46" xr:uid="{F2F10566-CD3F-42E1-A9DA-58EC52BE167B}"/>
    <hyperlink ref="M94" r:id="rId47" xr:uid="{DF430879-5672-4BAD-B144-219FB0C2DC81}"/>
    <hyperlink ref="M98" r:id="rId48" xr:uid="{AFD092B6-273E-4D7D-A3C6-94B5F6E9054F}"/>
    <hyperlink ref="M105" r:id="rId49" xr:uid="{DF466790-E1CF-42BE-BA08-8F1845D16A80}"/>
    <hyperlink ref="M108" r:id="rId50" xr:uid="{C4169F55-69E9-4543-A480-C8A81DEA342B}"/>
    <hyperlink ref="M109" r:id="rId51" xr:uid="{2435AA53-3B95-40B0-B4AF-5BDBCFC5C9D7}"/>
    <hyperlink ref="M15" r:id="rId52" xr:uid="{CB7D6222-4B19-4EAC-BC21-149705CC2000}"/>
    <hyperlink ref="M18" r:id="rId53" xr:uid="{68DC3B39-253C-411C-A22D-163DAC1C7BE1}"/>
    <hyperlink ref="M20" r:id="rId54" xr:uid="{B37F9DC8-6527-472F-9218-573B268EC11B}"/>
    <hyperlink ref="M21" r:id="rId55" display="mailto:Joke.grosemans@zol.be" xr:uid="{53078E73-4C49-40B3-BB83-B841F9F3907C}"/>
    <hyperlink ref="M22" r:id="rId56" xr:uid="{12978C4C-8463-44B5-AD7D-7F8BA97B919B}"/>
    <hyperlink ref="M24" r:id="rId57" xr:uid="{E91AD2AD-1856-4678-A831-1F415493D6F3}"/>
    <hyperlink ref="M25" r:id="rId58" xr:uid="{E0D50298-3C0D-44E6-B855-B0F806B40499}"/>
    <hyperlink ref="M26" r:id="rId59" xr:uid="{81DC0A63-C540-4852-B1AB-2B4518ED3388}"/>
    <hyperlink ref="M28" r:id="rId60" xr:uid="{888A59FC-BB76-4856-8FED-CB842BDA7FCD}"/>
    <hyperlink ref="M30" r:id="rId61" xr:uid="{5A536724-BCEE-48B2-A9B1-A4F3F13F1F43}"/>
    <hyperlink ref="M31" r:id="rId62" xr:uid="{C87DBFD4-BC37-48F5-92A8-BE0EA0442503}"/>
    <hyperlink ref="M32" r:id="rId63" xr:uid="{EECD2DCE-2627-476E-B350-C621FB802368}"/>
    <hyperlink ref="M33" r:id="rId64" xr:uid="{83BB9FF8-748D-4DBF-BA7C-99CCBC80E525}"/>
    <hyperlink ref="M34" r:id="rId65" xr:uid="{8BA6FCC8-26CA-4E62-B2A3-B510F2D53C5E}"/>
    <hyperlink ref="M35" r:id="rId66" xr:uid="{D6B0A8FA-3427-432E-B041-229FEC4EEBE7}"/>
    <hyperlink ref="M38" r:id="rId67" xr:uid="{9A13908B-BF90-4A4D-9A6A-A58CC13C8B43}"/>
    <hyperlink ref="M44" r:id="rId68" xr:uid="{148A6F75-5306-4BBC-9D3D-5357A89E6853}"/>
    <hyperlink ref="M45" r:id="rId69" xr:uid="{C0F407C1-CE4E-4572-A0D5-4406B253C62D}"/>
    <hyperlink ref="M46" r:id="rId70" xr:uid="{2F679194-550B-4334-922E-842E5E86D5DF}"/>
    <hyperlink ref="M48" r:id="rId71" display="mailto:Ingrid.geusens@zol.be" xr:uid="{CD213B3B-37D7-44FC-BD69-6592924A439B}"/>
    <hyperlink ref="M49" r:id="rId72" xr:uid="{7CB9A64A-9D2B-48E2-99B7-084FA9A448BC}"/>
    <hyperlink ref="M50" r:id="rId73" xr:uid="{619171A9-62B5-4344-9F78-2859A6F142DF}"/>
    <hyperlink ref="M51" r:id="rId74" xr:uid="{85652392-85EF-4BEA-B320-0C9B745DFF13}"/>
    <hyperlink ref="M56" r:id="rId75" xr:uid="{3732FB6D-51F4-4575-A3E3-C10594CC862D}"/>
    <hyperlink ref="M60" r:id="rId76" display="mailto:Silvia.Vankerkom@zol.be" xr:uid="{3E1D3981-AAA2-4105-A779-DE805D67BA01}"/>
    <hyperlink ref="M61" r:id="rId77" xr:uid="{A6B7FECB-1656-400D-A444-53F10F537686}"/>
    <hyperlink ref="M62" r:id="rId78" xr:uid="{7EECFFA5-F4DA-47DD-8B83-1436B1DB4CE8}"/>
    <hyperlink ref="M63" r:id="rId79" display="mailto:Pierrot.Smets@ZOL.BE" xr:uid="{294EC30C-836B-4FAA-A391-EAF5D84805B5}"/>
    <hyperlink ref="M64" r:id="rId80" xr:uid="{A7CD1E0E-517D-4662-B126-35A25ED3182F}"/>
    <hyperlink ref="M65" r:id="rId81" xr:uid="{2209674A-C7B0-42FB-8BAA-64EF20BE80AB}"/>
    <hyperlink ref="M66" r:id="rId82" xr:uid="{2464094A-7CE8-474B-ABFD-3B43B1734684}"/>
    <hyperlink ref="M71" r:id="rId83" xr:uid="{C63F509A-E710-471C-A922-764156166B3C}"/>
    <hyperlink ref="M72" r:id="rId84" display="mailto:Rachel.Rosvelds@zol.be" xr:uid="{21B61418-3B9F-4CA5-81BC-4B98C0336C83}"/>
    <hyperlink ref="M73" r:id="rId85" xr:uid="{AE96F9D4-773D-4F8C-910F-75A4EF5BC895}"/>
    <hyperlink ref="M77" r:id="rId86" display="mailto:Chris.Poesen@zol.be" xr:uid="{BF75A2A7-6BF9-4A52-A28D-A4092A3922B5}"/>
    <hyperlink ref="M78" r:id="rId87" xr:uid="{75BD3EE2-492D-4FE3-A19B-DE4FF4F19865}"/>
    <hyperlink ref="M82" r:id="rId88" xr:uid="{D39FC920-D971-45F7-87C2-E6B6AD8102E0}"/>
    <hyperlink ref="M83" r:id="rId89" display="mailto:Eef.Neyens@zol.be" xr:uid="{B754B554-568F-4D98-A392-FD45F9CB83D8}"/>
    <hyperlink ref="M84" r:id="rId90" xr:uid="{B07BA2B0-CF9C-4A35-B428-637013E55852}"/>
    <hyperlink ref="M85" r:id="rId91" display="mailto:Carine.Goossens@zol.be" xr:uid="{7F451D23-CB8A-42EA-AC88-3C8EFAF947CD}"/>
    <hyperlink ref="M90" r:id="rId92" xr:uid="{C85C94BD-59A4-4CB2-AC5A-3217C19672C4}"/>
    <hyperlink ref="M95" r:id="rId93" xr:uid="{2C00A9F1-0C9E-43F1-B2EB-5D7BC88F691A}"/>
    <hyperlink ref="M96" r:id="rId94" xr:uid="{D35356C9-5B16-458A-9A10-A0062ABFA115}"/>
    <hyperlink ref="M97" r:id="rId95" xr:uid="{8F2E1DC0-55AF-4246-8003-F6B278C7E3D7}"/>
    <hyperlink ref="M99" r:id="rId96" xr:uid="{FCCC979E-AEF4-4E55-9CAC-2144EA5C675A}"/>
    <hyperlink ref="M100" r:id="rId97" xr:uid="{788F9444-6610-41BA-9ED6-79A646052C35}"/>
    <hyperlink ref="M101" r:id="rId98" xr:uid="{B7037C67-A8D9-497A-871D-FC5C28C42494}"/>
    <hyperlink ref="M106" r:id="rId99" display="mailto:Elfi.Geris@zol.be" xr:uid="{00F14EE3-2A70-497B-A705-20F8B77AD2CF}"/>
    <hyperlink ref="M107" r:id="rId100" display="mailto:Evy.Gielen@zol.be" xr:uid="{C913F65A-98B9-4F42-9BA0-5040829FC859}"/>
    <hyperlink ref="M110" r:id="rId101" xr:uid="{0D7EBD00-D4A8-4897-834D-EC5C6765EFB9}"/>
    <hyperlink ref="M111" r:id="rId102" xr:uid="{3D7AE0CA-F103-40D7-B20D-B7F06BF23CB8}"/>
    <hyperlink ref="M14" r:id="rId103" xr:uid="{5621E9AE-1282-4A72-8B7C-86112B08D1E6}"/>
    <hyperlink ref="M92" r:id="rId104" xr:uid="{BC3EC211-BCA7-413D-B57F-F142C2ABFC03}"/>
    <hyperlink ref="M93" r:id="rId105" xr:uid="{110BA7E8-AA48-4881-B392-C9D76ADA2E28}"/>
    <hyperlink ref="M102" r:id="rId106" xr:uid="{C47B7717-7F60-431E-944A-AB21D3FC5790}"/>
    <hyperlink ref="M103" r:id="rId107" xr:uid="{AF8BDBCD-6B50-4DD3-A0D9-AC28568C3EC0}"/>
    <hyperlink ref="M69:M70" r:id="rId108" display="johan.dehouwer@zol.be" xr:uid="{897CA89D-0AC0-4328-A7FC-F8E295988D0D}"/>
    <hyperlink ref="M40" r:id="rId109" xr:uid="{7394E352-7D29-4D11-87B8-9E122D12B808}"/>
    <hyperlink ref="M39" r:id="rId110" xr:uid="{02B40702-FA0C-498E-85F8-0F8659E79FC5}"/>
  </hyperlinks>
  <pageMargins left="0.7" right="0.7" top="0.75" bottom="0.75" header="0.3" footer="0.3"/>
  <pageSetup paperSize="9" orientation="portrait" r:id="rId1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775F0-2383-43FC-B3A0-FBE8E31AEDBA}">
  <sheetPr>
    <tabColor rgb="FFFF0000"/>
  </sheetPr>
  <dimension ref="A1:AA201"/>
  <sheetViews>
    <sheetView showZeros="0" tabSelected="1" zoomScale="108" workbookViewId="0">
      <selection activeCell="J2" sqref="J2"/>
    </sheetView>
  </sheetViews>
  <sheetFormatPr defaultRowHeight="15" x14ac:dyDescent="0.25"/>
  <cols>
    <col min="1" max="1" width="13.28515625" style="2" bestFit="1" customWidth="1"/>
    <col min="2" max="2" width="15" style="4" bestFit="1" customWidth="1"/>
    <col min="3" max="3" width="14.28515625" bestFit="1" customWidth="1"/>
    <col min="4" max="4" width="9.5703125" bestFit="1" customWidth="1"/>
    <col min="6" max="6" width="20.42578125" bestFit="1" customWidth="1"/>
    <col min="7" max="7" width="25.7109375" style="6" bestFit="1" customWidth="1"/>
    <col min="8" max="8" width="20.42578125" bestFit="1" customWidth="1"/>
    <col min="9" max="9" width="25.7109375" style="6" bestFit="1" customWidth="1"/>
    <col min="10" max="10" width="22.28515625" style="1" customWidth="1"/>
    <col min="11" max="12" width="11.42578125" style="1" bestFit="1" customWidth="1"/>
    <col min="13" max="13" width="33.7109375" bestFit="1" customWidth="1"/>
    <col min="14" max="14" width="29.140625" customWidth="1"/>
    <col min="15" max="15" width="31.28515625" bestFit="1" customWidth="1"/>
    <col min="16" max="16" width="9" bestFit="1" customWidth="1"/>
    <col min="17" max="17" width="14.85546875" bestFit="1" customWidth="1"/>
    <col min="18" max="18" width="13.7109375" bestFit="1" customWidth="1"/>
    <col min="19" max="19" width="17.85546875" bestFit="1" customWidth="1"/>
    <col min="23" max="23" width="15.28515625" bestFit="1" customWidth="1"/>
    <col min="24" max="24" width="14.42578125" style="3" customWidth="1"/>
    <col min="25" max="25" width="24.5703125" bestFit="1" customWidth="1"/>
    <col min="26" max="26" width="14.5703125" bestFit="1" customWidth="1"/>
    <col min="27" max="27" width="11.5703125" bestFit="1" customWidth="1"/>
    <col min="28" max="28" width="12.140625" customWidth="1"/>
  </cols>
  <sheetData>
    <row r="1" spans="1:27" x14ac:dyDescent="0.25">
      <c r="A1" s="39" t="s">
        <v>0</v>
      </c>
      <c r="B1" s="4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7" t="s">
        <v>6</v>
      </c>
      <c r="H1" s="20" t="s">
        <v>435</v>
      </c>
      <c r="I1" s="27" t="s">
        <v>436</v>
      </c>
      <c r="J1" s="38" t="s">
        <v>7</v>
      </c>
      <c r="K1" s="21" t="s">
        <v>8</v>
      </c>
      <c r="L1" s="21" t="s">
        <v>9</v>
      </c>
      <c r="M1" s="20" t="s">
        <v>10</v>
      </c>
      <c r="N1" s="20" t="s">
        <v>11</v>
      </c>
      <c r="O1" s="20" t="s">
        <v>12</v>
      </c>
      <c r="P1" t="s">
        <v>13</v>
      </c>
      <c r="Q1" s="20" t="s">
        <v>14</v>
      </c>
      <c r="R1" s="18" t="s">
        <v>15</v>
      </c>
      <c r="S1" s="18" t="s">
        <v>16</v>
      </c>
      <c r="T1" s="18" t="s">
        <v>17</v>
      </c>
      <c r="U1" s="18" t="s">
        <v>18</v>
      </c>
      <c r="V1" s="18" t="s">
        <v>19</v>
      </c>
      <c r="W1" s="18" t="s">
        <v>20</v>
      </c>
      <c r="X1" s="22" t="s">
        <v>21</v>
      </c>
      <c r="Y1" s="8" t="s">
        <v>167</v>
      </c>
      <c r="Z1" s="8" t="s">
        <v>168</v>
      </c>
      <c r="AA1" s="8" t="s">
        <v>169</v>
      </c>
    </row>
    <row r="2" spans="1:27" x14ac:dyDescent="0.25">
      <c r="A2" s="28">
        <f>XLS!A2</f>
        <v>0</v>
      </c>
      <c r="B2" s="14">
        <f>XLS!B2</f>
        <v>0</v>
      </c>
      <c r="C2" s="12">
        <f>XLS!E2</f>
        <v>0</v>
      </c>
      <c r="D2" s="12">
        <f>XLS!F2</f>
        <v>0</v>
      </c>
      <c r="E2" s="12">
        <f>XLS!L2</f>
        <v>0</v>
      </c>
      <c r="F2" t="e">
        <f>VLOOKUP(E2,keuzes!$I$2:$K$112,2,FALSE)</f>
        <v>#N/A</v>
      </c>
      <c r="G2" t="e">
        <f>VLOOKUP(E2,keuzes!$I$2:$K$112,3,FALSE)</f>
        <v>#N/A</v>
      </c>
      <c r="H2" t="e">
        <f>VLOOKUP(E2,keuzes!$I$2:$L$112,4,FALSE)</f>
        <v>#N/A</v>
      </c>
      <c r="I2" t="e">
        <f>VLOOKUP(E2,keuzes!$I$2:$M$112,5,FALSE)</f>
        <v>#N/A</v>
      </c>
      <c r="J2" s="15">
        <f>XLS!S2</f>
        <v>0</v>
      </c>
      <c r="K2" s="15">
        <f>XLS!J2</f>
        <v>0</v>
      </c>
      <c r="L2" s="15">
        <f>XLS!K2</f>
        <v>0</v>
      </c>
      <c r="M2" s="16">
        <f>XLS!G2</f>
        <v>0</v>
      </c>
      <c r="N2" s="12" t="s">
        <v>26</v>
      </c>
      <c r="O2" s="12" t="s">
        <v>27</v>
      </c>
      <c r="P2" s="12" t="s">
        <v>51</v>
      </c>
      <c r="Q2" s="12">
        <f>XLS!C2</f>
        <v>0</v>
      </c>
      <c r="R2" s="12">
        <f>XLS!T2</f>
        <v>0</v>
      </c>
      <c r="S2" s="12">
        <f>XLS!U2</f>
        <v>0</v>
      </c>
      <c r="T2" s="12">
        <f>XLS!V2</f>
        <v>0</v>
      </c>
      <c r="U2" s="12">
        <f>XLS!W2</f>
        <v>0</v>
      </c>
      <c r="V2" s="12">
        <f>XLS!X2</f>
        <v>0</v>
      </c>
      <c r="W2" s="12">
        <f>XLS!Y2</f>
        <v>0</v>
      </c>
      <c r="X2" s="17">
        <f>XLS!H2</f>
        <v>0</v>
      </c>
      <c r="Y2" s="12">
        <f>XLS!Z2</f>
        <v>0</v>
      </c>
      <c r="Z2" s="12">
        <f>XLS!I2</f>
        <v>0</v>
      </c>
      <c r="AA2" s="12">
        <f>XLS!AA2</f>
        <v>0</v>
      </c>
    </row>
    <row r="3" spans="1:27" x14ac:dyDescent="0.25">
      <c r="A3" s="28">
        <f>XLS!A3</f>
        <v>0</v>
      </c>
      <c r="B3" s="14">
        <f>XLS!B3</f>
        <v>0</v>
      </c>
      <c r="C3" s="12">
        <f>XLS!E3</f>
        <v>0</v>
      </c>
      <c r="D3" s="12">
        <f>XLS!F3</f>
        <v>0</v>
      </c>
      <c r="E3" s="12">
        <f>XLS!L3</f>
        <v>0</v>
      </c>
      <c r="F3" t="e">
        <f>VLOOKUP(E3,keuzes!$I$2:$K$112,2,FALSE)</f>
        <v>#N/A</v>
      </c>
      <c r="G3" t="e">
        <f>VLOOKUP(E3,keuzes!$I$2:$K$112,3,FALSE)</f>
        <v>#N/A</v>
      </c>
      <c r="H3" t="e">
        <f>VLOOKUP(E3,keuzes!$I$2:$L$112,4,FALSE)</f>
        <v>#N/A</v>
      </c>
      <c r="I3" t="e">
        <f>VLOOKUP(E3,keuzes!$I$2:$M$112,5,FALSE)</f>
        <v>#N/A</v>
      </c>
      <c r="J3" s="15">
        <f>XLS!S3</f>
        <v>0</v>
      </c>
      <c r="K3" s="15">
        <f>XLS!J3</f>
        <v>0</v>
      </c>
      <c r="L3" s="15">
        <f>XLS!K3</f>
        <v>0</v>
      </c>
      <c r="M3" s="16">
        <f>XLS!G3</f>
        <v>0</v>
      </c>
      <c r="N3" s="12" t="s">
        <v>26</v>
      </c>
      <c r="O3" s="12" t="s">
        <v>27</v>
      </c>
      <c r="P3" s="12" t="s">
        <v>51</v>
      </c>
      <c r="Q3" s="12">
        <f>XLS!C3</f>
        <v>0</v>
      </c>
      <c r="R3" s="12">
        <f>XLS!T3</f>
        <v>0</v>
      </c>
      <c r="S3" s="12">
        <f>XLS!U3</f>
        <v>0</v>
      </c>
      <c r="T3" s="12">
        <f>XLS!V3</f>
        <v>0</v>
      </c>
      <c r="U3" s="12">
        <f>XLS!W3</f>
        <v>0</v>
      </c>
      <c r="V3" s="12">
        <f>XLS!X3</f>
        <v>0</v>
      </c>
      <c r="W3" s="12">
        <f>XLS!Y3</f>
        <v>0</v>
      </c>
      <c r="X3" s="17">
        <f>XLS!H3</f>
        <v>0</v>
      </c>
      <c r="Y3" s="12">
        <f>XLS!Z3</f>
        <v>0</v>
      </c>
      <c r="Z3" s="12">
        <f>XLS!I3</f>
        <v>0</v>
      </c>
      <c r="AA3" s="12">
        <f>XLS!AA3</f>
        <v>0</v>
      </c>
    </row>
    <row r="4" spans="1:27" x14ac:dyDescent="0.25">
      <c r="A4" s="28">
        <f>XLS!A4</f>
        <v>0</v>
      </c>
      <c r="B4" s="14">
        <f>XLS!B4</f>
        <v>0</v>
      </c>
      <c r="C4" s="12">
        <f>XLS!E4</f>
        <v>0</v>
      </c>
      <c r="D4" s="12">
        <f>XLS!F4</f>
        <v>0</v>
      </c>
      <c r="E4" s="12">
        <f>XLS!L4</f>
        <v>0</v>
      </c>
      <c r="F4" t="e">
        <f>VLOOKUP(E4,keuzes!$I$2:$K$112,2,FALSE)</f>
        <v>#N/A</v>
      </c>
      <c r="G4" t="e">
        <f>VLOOKUP(E4,keuzes!$I$2:$K$112,3,FALSE)</f>
        <v>#N/A</v>
      </c>
      <c r="H4" t="e">
        <f>VLOOKUP(E4,keuzes!$I$2:$L$112,4,FALSE)</f>
        <v>#N/A</v>
      </c>
      <c r="I4" t="e">
        <f>VLOOKUP(E4,keuzes!$I$2:$M$112,5,FALSE)</f>
        <v>#N/A</v>
      </c>
      <c r="J4" s="15">
        <f>XLS!S4</f>
        <v>0</v>
      </c>
      <c r="K4" s="15">
        <f>XLS!J4</f>
        <v>0</v>
      </c>
      <c r="L4" s="15">
        <f>XLS!K4</f>
        <v>0</v>
      </c>
      <c r="M4" s="16">
        <f>XLS!G4</f>
        <v>0</v>
      </c>
      <c r="N4" s="12" t="s">
        <v>26</v>
      </c>
      <c r="O4" s="12" t="s">
        <v>27</v>
      </c>
      <c r="P4" s="12" t="s">
        <v>51</v>
      </c>
      <c r="Q4" s="12">
        <f>XLS!C4</f>
        <v>0</v>
      </c>
      <c r="R4" s="12">
        <f>XLS!T4</f>
        <v>0</v>
      </c>
      <c r="S4" s="12">
        <f>XLS!U4</f>
        <v>0</v>
      </c>
      <c r="T4" s="12">
        <f>XLS!V4</f>
        <v>0</v>
      </c>
      <c r="U4" s="12">
        <f>XLS!W4</f>
        <v>0</v>
      </c>
      <c r="V4" s="12">
        <f>XLS!X4</f>
        <v>0</v>
      </c>
      <c r="W4" s="12">
        <f>XLS!Y4</f>
        <v>0</v>
      </c>
      <c r="X4" s="17">
        <f>XLS!H4</f>
        <v>0</v>
      </c>
      <c r="Y4" s="12">
        <f>XLS!Z4</f>
        <v>0</v>
      </c>
      <c r="Z4" s="12">
        <f>XLS!I4</f>
        <v>0</v>
      </c>
      <c r="AA4" s="12">
        <f>XLS!AA4</f>
        <v>0</v>
      </c>
    </row>
    <row r="5" spans="1:27" x14ac:dyDescent="0.25">
      <c r="A5" s="28">
        <f>XLS!A5</f>
        <v>0</v>
      </c>
      <c r="B5" s="14">
        <f>XLS!B5</f>
        <v>0</v>
      </c>
      <c r="C5" s="12">
        <f>XLS!E5</f>
        <v>0</v>
      </c>
      <c r="D5" s="12">
        <f>XLS!F5</f>
        <v>0</v>
      </c>
      <c r="E5" s="12">
        <f>XLS!L5</f>
        <v>0</v>
      </c>
      <c r="F5" t="e">
        <f>VLOOKUP(E5,keuzes!$I$2:$K$112,2,FALSE)</f>
        <v>#N/A</v>
      </c>
      <c r="G5" t="e">
        <f>VLOOKUP(E5,keuzes!$I$2:$K$112,3,FALSE)</f>
        <v>#N/A</v>
      </c>
      <c r="H5" t="e">
        <f>VLOOKUP(E5,keuzes!$I$2:$L$112,4,FALSE)</f>
        <v>#N/A</v>
      </c>
      <c r="I5" t="e">
        <f>VLOOKUP(E5,keuzes!$I$2:$M$112,5,FALSE)</f>
        <v>#N/A</v>
      </c>
      <c r="J5" s="15">
        <f>XLS!S5</f>
        <v>0</v>
      </c>
      <c r="K5" s="15">
        <f>XLS!J5</f>
        <v>0</v>
      </c>
      <c r="L5" s="15">
        <f>XLS!K5</f>
        <v>0</v>
      </c>
      <c r="M5" s="16">
        <f>XLS!G5</f>
        <v>0</v>
      </c>
      <c r="N5" s="12" t="s">
        <v>26</v>
      </c>
      <c r="O5" s="12" t="s">
        <v>27</v>
      </c>
      <c r="P5" s="12" t="s">
        <v>51</v>
      </c>
      <c r="Q5" s="12">
        <f>XLS!C5</f>
        <v>0</v>
      </c>
      <c r="R5" s="12">
        <f>XLS!T5</f>
        <v>0</v>
      </c>
      <c r="S5" s="12">
        <f>XLS!U5</f>
        <v>0</v>
      </c>
      <c r="T5" s="12">
        <f>XLS!V5</f>
        <v>0</v>
      </c>
      <c r="U5" s="12">
        <f>XLS!W5</f>
        <v>0</v>
      </c>
      <c r="V5" s="12">
        <f>XLS!X5</f>
        <v>0</v>
      </c>
      <c r="W5" s="12">
        <f>XLS!Y5</f>
        <v>0</v>
      </c>
      <c r="X5" s="17">
        <f>XLS!H5</f>
        <v>0</v>
      </c>
      <c r="Y5" s="12">
        <f>XLS!Z5</f>
        <v>0</v>
      </c>
      <c r="Z5" s="12">
        <f>XLS!I5</f>
        <v>0</v>
      </c>
      <c r="AA5" s="12">
        <f>XLS!AA5</f>
        <v>0</v>
      </c>
    </row>
    <row r="6" spans="1:27" x14ac:dyDescent="0.25">
      <c r="A6" s="28">
        <f>XLS!A6</f>
        <v>0</v>
      </c>
      <c r="B6" s="14">
        <f>XLS!B6</f>
        <v>0</v>
      </c>
      <c r="C6" s="12">
        <f>XLS!E6</f>
        <v>0</v>
      </c>
      <c r="D6" s="12">
        <f>XLS!F6</f>
        <v>0</v>
      </c>
      <c r="E6" s="12">
        <f>XLS!L6</f>
        <v>0</v>
      </c>
      <c r="F6" t="e">
        <f>VLOOKUP(E6,keuzes!$I$2:$K$112,2,FALSE)</f>
        <v>#N/A</v>
      </c>
      <c r="G6" t="e">
        <f>VLOOKUP(E6,keuzes!$I$2:$K$112,3,FALSE)</f>
        <v>#N/A</v>
      </c>
      <c r="H6" t="e">
        <f>VLOOKUP(E6,keuzes!$I$2:$L$112,4,FALSE)</f>
        <v>#N/A</v>
      </c>
      <c r="I6" t="e">
        <f>VLOOKUP(E6,keuzes!$I$2:$M$112,5,FALSE)</f>
        <v>#N/A</v>
      </c>
      <c r="J6" s="15">
        <f>XLS!S6</f>
        <v>0</v>
      </c>
      <c r="K6" s="15">
        <f>XLS!J6</f>
        <v>0</v>
      </c>
      <c r="L6" s="15">
        <f>XLS!K6</f>
        <v>0</v>
      </c>
      <c r="M6" s="16">
        <f>XLS!G6</f>
        <v>0</v>
      </c>
      <c r="N6" s="12" t="s">
        <v>26</v>
      </c>
      <c r="O6" s="12" t="s">
        <v>27</v>
      </c>
      <c r="P6" s="12" t="s">
        <v>51</v>
      </c>
      <c r="Q6" s="12">
        <f>XLS!C6</f>
        <v>0</v>
      </c>
      <c r="R6" s="12">
        <f>XLS!T6</f>
        <v>0</v>
      </c>
      <c r="S6" s="12">
        <f>XLS!U6</f>
        <v>0</v>
      </c>
      <c r="T6" s="12">
        <f>XLS!V6</f>
        <v>0</v>
      </c>
      <c r="U6" s="12">
        <f>XLS!W6</f>
        <v>0</v>
      </c>
      <c r="V6" s="12">
        <f>XLS!X6</f>
        <v>0</v>
      </c>
      <c r="W6" s="12">
        <f>XLS!Y6</f>
        <v>0</v>
      </c>
      <c r="X6" s="17">
        <f>XLS!H6</f>
        <v>0</v>
      </c>
      <c r="Y6" s="12">
        <f>XLS!Z6</f>
        <v>0</v>
      </c>
      <c r="Z6" s="12">
        <f>XLS!I6</f>
        <v>0</v>
      </c>
      <c r="AA6" s="12">
        <f>XLS!AA6</f>
        <v>0</v>
      </c>
    </row>
    <row r="7" spans="1:27" x14ac:dyDescent="0.25">
      <c r="A7" s="28">
        <f>XLS!A7</f>
        <v>0</v>
      </c>
      <c r="B7" s="14">
        <f>XLS!B7</f>
        <v>0</v>
      </c>
      <c r="C7" s="12">
        <f>XLS!E7</f>
        <v>0</v>
      </c>
      <c r="D7" s="12">
        <f>XLS!F7</f>
        <v>0</v>
      </c>
      <c r="E7" s="12">
        <f>XLS!L7</f>
        <v>0</v>
      </c>
      <c r="F7" t="e">
        <f>VLOOKUP(E7,keuzes!$I$2:$K$112,2,FALSE)</f>
        <v>#N/A</v>
      </c>
      <c r="G7" t="e">
        <f>VLOOKUP(E7,keuzes!$I$2:$K$112,3,FALSE)</f>
        <v>#N/A</v>
      </c>
      <c r="H7" t="e">
        <f>VLOOKUP(E7,keuzes!$I$2:$L$112,4,FALSE)</f>
        <v>#N/A</v>
      </c>
      <c r="I7" t="e">
        <f>VLOOKUP(E7,keuzes!$I$2:$M$112,5,FALSE)</f>
        <v>#N/A</v>
      </c>
      <c r="J7" s="15">
        <f>XLS!S7</f>
        <v>0</v>
      </c>
      <c r="K7" s="15">
        <f>XLS!J7</f>
        <v>0</v>
      </c>
      <c r="L7" s="15">
        <f>XLS!K7</f>
        <v>0</v>
      </c>
      <c r="M7" s="16">
        <f>XLS!G7</f>
        <v>0</v>
      </c>
      <c r="N7" s="12" t="s">
        <v>26</v>
      </c>
      <c r="O7" s="12" t="s">
        <v>27</v>
      </c>
      <c r="P7" s="12" t="s">
        <v>51</v>
      </c>
      <c r="Q7" s="12">
        <f>XLS!C7</f>
        <v>0</v>
      </c>
      <c r="R7" s="12">
        <f>XLS!T7</f>
        <v>0</v>
      </c>
      <c r="S7" s="12">
        <f>XLS!U7</f>
        <v>0</v>
      </c>
      <c r="T7" s="12">
        <f>XLS!V7</f>
        <v>0</v>
      </c>
      <c r="U7" s="12">
        <f>XLS!W7</f>
        <v>0</v>
      </c>
      <c r="V7" s="12">
        <f>XLS!X7</f>
        <v>0</v>
      </c>
      <c r="W7" s="12">
        <f>XLS!Y7</f>
        <v>0</v>
      </c>
      <c r="X7" s="17">
        <f>XLS!H7</f>
        <v>0</v>
      </c>
      <c r="Y7" s="12">
        <f>XLS!Z7</f>
        <v>0</v>
      </c>
      <c r="Z7" s="12">
        <f>XLS!I7</f>
        <v>0</v>
      </c>
      <c r="AA7" s="12">
        <f>XLS!AA7</f>
        <v>0</v>
      </c>
    </row>
    <row r="8" spans="1:27" x14ac:dyDescent="0.25">
      <c r="A8" s="28">
        <f>XLS!A8</f>
        <v>0</v>
      </c>
      <c r="B8" s="14">
        <f>XLS!B8</f>
        <v>0</v>
      </c>
      <c r="C8" s="12">
        <f>XLS!E8</f>
        <v>0</v>
      </c>
      <c r="D8" s="12">
        <f>XLS!F8</f>
        <v>0</v>
      </c>
      <c r="E8" s="12">
        <f>XLS!L8</f>
        <v>0</v>
      </c>
      <c r="F8" t="e">
        <f>VLOOKUP(E8,keuzes!$I$2:$K$112,2,FALSE)</f>
        <v>#N/A</v>
      </c>
      <c r="G8" t="e">
        <f>VLOOKUP(E8,keuzes!$I$2:$K$112,3,FALSE)</f>
        <v>#N/A</v>
      </c>
      <c r="H8" t="e">
        <f>VLOOKUP(E8,keuzes!$I$2:$L$112,4,FALSE)</f>
        <v>#N/A</v>
      </c>
      <c r="I8" t="e">
        <f>VLOOKUP(E8,keuzes!$I$2:$M$112,5,FALSE)</f>
        <v>#N/A</v>
      </c>
      <c r="J8" s="15">
        <f>XLS!S8</f>
        <v>0</v>
      </c>
      <c r="K8" s="15">
        <f>XLS!J8</f>
        <v>0</v>
      </c>
      <c r="L8" s="15">
        <f>XLS!K8</f>
        <v>0</v>
      </c>
      <c r="M8" s="16">
        <f>XLS!G8</f>
        <v>0</v>
      </c>
      <c r="N8" s="12" t="s">
        <v>26</v>
      </c>
      <c r="O8" s="12" t="s">
        <v>27</v>
      </c>
      <c r="P8" s="12" t="s">
        <v>51</v>
      </c>
      <c r="Q8" s="12">
        <f>XLS!C8</f>
        <v>0</v>
      </c>
      <c r="R8" s="12">
        <f>XLS!T8</f>
        <v>0</v>
      </c>
      <c r="S8" s="12">
        <f>XLS!U8</f>
        <v>0</v>
      </c>
      <c r="T8" s="12">
        <f>XLS!V8</f>
        <v>0</v>
      </c>
      <c r="U8" s="12">
        <f>XLS!W8</f>
        <v>0</v>
      </c>
      <c r="V8" s="12">
        <f>XLS!X8</f>
        <v>0</v>
      </c>
      <c r="W8" s="12">
        <f>XLS!Y8</f>
        <v>0</v>
      </c>
      <c r="X8" s="17">
        <f>XLS!H8</f>
        <v>0</v>
      </c>
      <c r="Y8" s="12">
        <f>XLS!Z8</f>
        <v>0</v>
      </c>
      <c r="Z8" s="12">
        <f>XLS!I8</f>
        <v>0</v>
      </c>
      <c r="AA8" s="12">
        <f>XLS!AA8</f>
        <v>0</v>
      </c>
    </row>
    <row r="9" spans="1:27" x14ac:dyDescent="0.25">
      <c r="A9" s="28">
        <f>XLS!A9</f>
        <v>0</v>
      </c>
      <c r="B9" s="14">
        <f>XLS!B9</f>
        <v>0</v>
      </c>
      <c r="C9" s="12">
        <f>XLS!E9</f>
        <v>0</v>
      </c>
      <c r="D9" s="12">
        <f>XLS!F9</f>
        <v>0</v>
      </c>
      <c r="E9" s="12">
        <f>XLS!L9</f>
        <v>0</v>
      </c>
      <c r="F9" t="e">
        <f>VLOOKUP(E9,keuzes!$I$2:$K$112,2,FALSE)</f>
        <v>#N/A</v>
      </c>
      <c r="G9" t="e">
        <f>VLOOKUP(E9,keuzes!$I$2:$K$112,3,FALSE)</f>
        <v>#N/A</v>
      </c>
      <c r="H9" t="e">
        <f>VLOOKUP(E9,keuzes!$I$2:$L$112,4,FALSE)</f>
        <v>#N/A</v>
      </c>
      <c r="I9" t="e">
        <f>VLOOKUP(E9,keuzes!$I$2:$M$112,5,FALSE)</f>
        <v>#N/A</v>
      </c>
      <c r="J9" s="15">
        <f>XLS!S9</f>
        <v>0</v>
      </c>
      <c r="K9" s="15">
        <f>XLS!J9</f>
        <v>0</v>
      </c>
      <c r="L9" s="15">
        <f>XLS!K9</f>
        <v>0</v>
      </c>
      <c r="M9" s="16">
        <f>XLS!G9</f>
        <v>0</v>
      </c>
      <c r="N9" s="12" t="s">
        <v>26</v>
      </c>
      <c r="O9" s="12" t="s">
        <v>27</v>
      </c>
      <c r="P9" s="12" t="s">
        <v>51</v>
      </c>
      <c r="Q9" s="12">
        <f>XLS!C9</f>
        <v>0</v>
      </c>
      <c r="R9" s="12">
        <f>XLS!T9</f>
        <v>0</v>
      </c>
      <c r="S9" s="12">
        <f>XLS!U9</f>
        <v>0</v>
      </c>
      <c r="T9" s="12">
        <f>XLS!V9</f>
        <v>0</v>
      </c>
      <c r="U9" s="12">
        <f>XLS!W9</f>
        <v>0</v>
      </c>
      <c r="V9" s="12">
        <f>XLS!X9</f>
        <v>0</v>
      </c>
      <c r="W9" s="12">
        <f>XLS!Y9</f>
        <v>0</v>
      </c>
      <c r="X9" s="17">
        <f>XLS!H9</f>
        <v>0</v>
      </c>
      <c r="Y9" s="12">
        <f>XLS!Z9</f>
        <v>0</v>
      </c>
      <c r="Z9" s="12">
        <f>XLS!I9</f>
        <v>0</v>
      </c>
      <c r="AA9" s="12">
        <f>XLS!AA9</f>
        <v>0</v>
      </c>
    </row>
    <row r="10" spans="1:27" x14ac:dyDescent="0.25">
      <c r="A10" s="28">
        <f>XLS!A10</f>
        <v>0</v>
      </c>
      <c r="B10" s="14">
        <f>XLS!B10</f>
        <v>0</v>
      </c>
      <c r="C10" s="12">
        <f>XLS!E10</f>
        <v>0</v>
      </c>
      <c r="D10" s="12">
        <f>XLS!F10</f>
        <v>0</v>
      </c>
      <c r="E10" s="12">
        <f>XLS!L10</f>
        <v>0</v>
      </c>
      <c r="F10" t="e">
        <f>VLOOKUP(E10,keuzes!$I$2:$K$112,2,FALSE)</f>
        <v>#N/A</v>
      </c>
      <c r="G10" t="e">
        <f>VLOOKUP(E10,keuzes!$I$2:$K$112,3,FALSE)</f>
        <v>#N/A</v>
      </c>
      <c r="H10" t="e">
        <f>VLOOKUP(E10,keuzes!$I$2:$L$112,4,FALSE)</f>
        <v>#N/A</v>
      </c>
      <c r="I10" t="e">
        <f>VLOOKUP(E10,keuzes!$I$2:$M$112,5,FALSE)</f>
        <v>#N/A</v>
      </c>
      <c r="J10" s="15">
        <f>XLS!S10</f>
        <v>0</v>
      </c>
      <c r="K10" s="15">
        <f>XLS!J10</f>
        <v>0</v>
      </c>
      <c r="L10" s="15">
        <f>XLS!K10</f>
        <v>0</v>
      </c>
      <c r="M10" s="16">
        <f>XLS!G10</f>
        <v>0</v>
      </c>
      <c r="N10" s="12" t="s">
        <v>26</v>
      </c>
      <c r="O10" s="12" t="s">
        <v>27</v>
      </c>
      <c r="P10" s="12" t="s">
        <v>51</v>
      </c>
      <c r="Q10" s="12">
        <f>XLS!C10</f>
        <v>0</v>
      </c>
      <c r="R10" s="12">
        <f>XLS!T10</f>
        <v>0</v>
      </c>
      <c r="S10" s="12">
        <f>XLS!U10</f>
        <v>0</v>
      </c>
      <c r="T10" s="12">
        <f>XLS!V10</f>
        <v>0</v>
      </c>
      <c r="U10" s="12">
        <f>XLS!W10</f>
        <v>0</v>
      </c>
      <c r="V10" s="12">
        <f>XLS!X10</f>
        <v>0</v>
      </c>
      <c r="W10" s="12">
        <f>XLS!Y10</f>
        <v>0</v>
      </c>
      <c r="X10" s="17">
        <f>XLS!H10</f>
        <v>0</v>
      </c>
      <c r="Y10" s="12">
        <f>XLS!Z10</f>
        <v>0</v>
      </c>
      <c r="Z10" s="12">
        <f>XLS!I10</f>
        <v>0</v>
      </c>
      <c r="AA10" s="12">
        <f>XLS!AA10</f>
        <v>0</v>
      </c>
    </row>
    <row r="11" spans="1:27" x14ac:dyDescent="0.25">
      <c r="A11" s="28">
        <f>XLS!A11</f>
        <v>0</v>
      </c>
      <c r="B11" s="14">
        <f>XLS!B11</f>
        <v>0</v>
      </c>
      <c r="C11" s="12">
        <f>XLS!E11</f>
        <v>0</v>
      </c>
      <c r="D11" s="12">
        <f>XLS!F11</f>
        <v>0</v>
      </c>
      <c r="E11" s="12">
        <f>XLS!L11</f>
        <v>0</v>
      </c>
      <c r="F11" t="e">
        <f>VLOOKUP(E11,keuzes!$I$2:$K$112,2,FALSE)</f>
        <v>#N/A</v>
      </c>
      <c r="G11" t="e">
        <f>VLOOKUP(E11,keuzes!$I$2:$K$112,3,FALSE)</f>
        <v>#N/A</v>
      </c>
      <c r="H11" t="e">
        <f>VLOOKUP(E11,keuzes!$I$2:$L$112,4,FALSE)</f>
        <v>#N/A</v>
      </c>
      <c r="I11" t="e">
        <f>VLOOKUP(E11,keuzes!$I$2:$M$112,5,FALSE)</f>
        <v>#N/A</v>
      </c>
      <c r="J11" s="15">
        <f>XLS!S11</f>
        <v>0</v>
      </c>
      <c r="K11" s="15">
        <f>XLS!J11</f>
        <v>0</v>
      </c>
      <c r="L11" s="15">
        <f>XLS!K11</f>
        <v>0</v>
      </c>
      <c r="M11" s="16">
        <f>XLS!G11</f>
        <v>0</v>
      </c>
      <c r="N11" s="12" t="s">
        <v>26</v>
      </c>
      <c r="O11" s="12" t="s">
        <v>27</v>
      </c>
      <c r="P11" s="12" t="s">
        <v>51</v>
      </c>
      <c r="Q11" s="12">
        <f>XLS!C11</f>
        <v>0</v>
      </c>
      <c r="R11" s="12">
        <f>XLS!T11</f>
        <v>0</v>
      </c>
      <c r="S11" s="12">
        <f>XLS!U11</f>
        <v>0</v>
      </c>
      <c r="T11" s="12">
        <f>XLS!V11</f>
        <v>0</v>
      </c>
      <c r="U11" s="12">
        <f>XLS!W11</f>
        <v>0</v>
      </c>
      <c r="V11" s="12">
        <f>XLS!X11</f>
        <v>0</v>
      </c>
      <c r="W11" s="12">
        <f>XLS!Y11</f>
        <v>0</v>
      </c>
      <c r="X11" s="17">
        <f>XLS!H11</f>
        <v>0</v>
      </c>
      <c r="Y11" s="12">
        <f>XLS!Z11</f>
        <v>0</v>
      </c>
      <c r="Z11" s="12">
        <f>XLS!I11</f>
        <v>0</v>
      </c>
      <c r="AA11" s="12">
        <f>XLS!AA11</f>
        <v>0</v>
      </c>
    </row>
    <row r="12" spans="1:27" x14ac:dyDescent="0.25">
      <c r="A12" s="28">
        <f>XLS!A12</f>
        <v>0</v>
      </c>
      <c r="B12" s="14">
        <f>XLS!B12</f>
        <v>0</v>
      </c>
      <c r="C12" s="12">
        <f>XLS!E12</f>
        <v>0</v>
      </c>
      <c r="D12" s="12">
        <f>XLS!F12</f>
        <v>0</v>
      </c>
      <c r="E12" s="12">
        <f>XLS!L12</f>
        <v>0</v>
      </c>
      <c r="F12" t="e">
        <f>VLOOKUP(E12,keuzes!$I$2:$K$112,2,FALSE)</f>
        <v>#N/A</v>
      </c>
      <c r="G12" t="e">
        <f>VLOOKUP(E12,keuzes!$I$2:$K$112,3,FALSE)</f>
        <v>#N/A</v>
      </c>
      <c r="H12" t="e">
        <f>VLOOKUP(E12,keuzes!$I$2:$L$112,4,FALSE)</f>
        <v>#N/A</v>
      </c>
      <c r="I12" t="e">
        <f>VLOOKUP(E12,keuzes!$I$2:$M$112,5,FALSE)</f>
        <v>#N/A</v>
      </c>
      <c r="J12" s="15">
        <f>XLS!S12</f>
        <v>0</v>
      </c>
      <c r="K12" s="15">
        <f>XLS!J12</f>
        <v>0</v>
      </c>
      <c r="L12" s="15">
        <f>XLS!K12</f>
        <v>0</v>
      </c>
      <c r="M12" s="16">
        <f>XLS!G12</f>
        <v>0</v>
      </c>
      <c r="N12" s="12" t="s">
        <v>26</v>
      </c>
      <c r="O12" s="12" t="s">
        <v>27</v>
      </c>
      <c r="P12" s="12" t="s">
        <v>51</v>
      </c>
      <c r="Q12" s="12">
        <f>XLS!C12</f>
        <v>0</v>
      </c>
      <c r="R12" s="12">
        <f>XLS!T12</f>
        <v>0</v>
      </c>
      <c r="S12" s="12">
        <f>XLS!U12</f>
        <v>0</v>
      </c>
      <c r="T12" s="12">
        <f>XLS!V12</f>
        <v>0</v>
      </c>
      <c r="U12" s="12">
        <f>XLS!W12</f>
        <v>0</v>
      </c>
      <c r="V12" s="12">
        <f>XLS!X12</f>
        <v>0</v>
      </c>
      <c r="W12" s="12">
        <f>XLS!Y12</f>
        <v>0</v>
      </c>
      <c r="X12" s="17">
        <f>XLS!H12</f>
        <v>0</v>
      </c>
      <c r="Y12" s="12">
        <f>XLS!Z12</f>
        <v>0</v>
      </c>
      <c r="Z12" s="12">
        <f>XLS!I12</f>
        <v>0</v>
      </c>
      <c r="AA12" s="12">
        <f>XLS!AA12</f>
        <v>0</v>
      </c>
    </row>
    <row r="13" spans="1:27" x14ac:dyDescent="0.25">
      <c r="A13" s="28">
        <f>XLS!A13</f>
        <v>0</v>
      </c>
      <c r="B13" s="14">
        <f>XLS!B13</f>
        <v>0</v>
      </c>
      <c r="C13" s="12">
        <f>XLS!E13</f>
        <v>0</v>
      </c>
      <c r="D13" s="12">
        <f>XLS!F13</f>
        <v>0</v>
      </c>
      <c r="E13" s="12">
        <f>XLS!L13</f>
        <v>0</v>
      </c>
      <c r="F13" t="e">
        <f>VLOOKUP(E13,keuzes!$I$2:$K$112,2,FALSE)</f>
        <v>#N/A</v>
      </c>
      <c r="G13" t="e">
        <f>VLOOKUP(E13,keuzes!$I$2:$K$112,3,FALSE)</f>
        <v>#N/A</v>
      </c>
      <c r="H13" t="e">
        <f>VLOOKUP(E13,keuzes!$I$2:$L$112,4,FALSE)</f>
        <v>#N/A</v>
      </c>
      <c r="I13" t="e">
        <f>VLOOKUP(E13,keuzes!$I$2:$M$112,5,FALSE)</f>
        <v>#N/A</v>
      </c>
      <c r="J13" s="15">
        <f>XLS!S13</f>
        <v>0</v>
      </c>
      <c r="K13" s="15">
        <f>XLS!J13</f>
        <v>0</v>
      </c>
      <c r="L13" s="15">
        <f>XLS!K13</f>
        <v>0</v>
      </c>
      <c r="M13" s="16">
        <f>XLS!G13</f>
        <v>0</v>
      </c>
      <c r="N13" s="12" t="s">
        <v>26</v>
      </c>
      <c r="O13" s="12" t="s">
        <v>27</v>
      </c>
      <c r="P13" s="12" t="s">
        <v>51</v>
      </c>
      <c r="Q13" s="12">
        <f>XLS!C13</f>
        <v>0</v>
      </c>
      <c r="R13" s="12">
        <f>XLS!T13</f>
        <v>0</v>
      </c>
      <c r="S13" s="12">
        <f>XLS!U13</f>
        <v>0</v>
      </c>
      <c r="T13" s="12">
        <f>XLS!V13</f>
        <v>0</v>
      </c>
      <c r="U13" s="12">
        <f>XLS!W13</f>
        <v>0</v>
      </c>
      <c r="V13" s="12">
        <f>XLS!X13</f>
        <v>0</v>
      </c>
      <c r="W13" s="12">
        <f>XLS!Y13</f>
        <v>0</v>
      </c>
      <c r="X13" s="17">
        <f>XLS!H13</f>
        <v>0</v>
      </c>
      <c r="Y13" s="12">
        <f>XLS!Z13</f>
        <v>0</v>
      </c>
      <c r="Z13" s="12">
        <f>XLS!I13</f>
        <v>0</v>
      </c>
      <c r="AA13" s="12">
        <f>XLS!AA13</f>
        <v>0</v>
      </c>
    </row>
    <row r="14" spans="1:27" x14ac:dyDescent="0.25">
      <c r="A14" s="28">
        <f>XLS!A14</f>
        <v>0</v>
      </c>
      <c r="B14" s="14">
        <f>XLS!B14</f>
        <v>0</v>
      </c>
      <c r="C14" s="12">
        <f>XLS!E14</f>
        <v>0</v>
      </c>
      <c r="D14" s="12">
        <f>XLS!F14</f>
        <v>0</v>
      </c>
      <c r="E14" s="12">
        <f>XLS!L14</f>
        <v>0</v>
      </c>
      <c r="F14" t="e">
        <f>VLOOKUP(E14,keuzes!$I$2:$K$112,2,FALSE)</f>
        <v>#N/A</v>
      </c>
      <c r="G14" t="e">
        <f>VLOOKUP(E14,keuzes!$I$2:$K$112,3,FALSE)</f>
        <v>#N/A</v>
      </c>
      <c r="H14" t="e">
        <f>VLOOKUP(E14,keuzes!$I$2:$L$112,4,FALSE)</f>
        <v>#N/A</v>
      </c>
      <c r="I14" t="e">
        <f>VLOOKUP(E14,keuzes!$I$2:$M$112,5,FALSE)</f>
        <v>#N/A</v>
      </c>
      <c r="J14" s="15">
        <f>XLS!S14</f>
        <v>0</v>
      </c>
      <c r="K14" s="15">
        <f>XLS!J14</f>
        <v>0</v>
      </c>
      <c r="L14" s="15">
        <f>XLS!K14</f>
        <v>0</v>
      </c>
      <c r="M14" s="16">
        <f>XLS!G14</f>
        <v>0</v>
      </c>
      <c r="N14" s="12" t="s">
        <v>26</v>
      </c>
      <c r="O14" s="12" t="s">
        <v>27</v>
      </c>
      <c r="P14" s="12" t="s">
        <v>51</v>
      </c>
      <c r="Q14" s="12">
        <f>XLS!C14</f>
        <v>0</v>
      </c>
      <c r="R14" s="12">
        <f>XLS!T14</f>
        <v>0</v>
      </c>
      <c r="S14" s="12">
        <f>XLS!U14</f>
        <v>0</v>
      </c>
      <c r="T14" s="12">
        <f>XLS!V14</f>
        <v>0</v>
      </c>
      <c r="U14" s="12">
        <f>XLS!W14</f>
        <v>0</v>
      </c>
      <c r="V14" s="12">
        <f>XLS!X14</f>
        <v>0</v>
      </c>
      <c r="W14" s="12">
        <f>XLS!Y14</f>
        <v>0</v>
      </c>
      <c r="X14" s="17">
        <f>XLS!H14</f>
        <v>0</v>
      </c>
      <c r="Y14" s="12">
        <f>XLS!Z14</f>
        <v>0</v>
      </c>
      <c r="Z14" s="12">
        <f>XLS!I14</f>
        <v>0</v>
      </c>
      <c r="AA14" s="12">
        <f>XLS!AA14</f>
        <v>0</v>
      </c>
    </row>
    <row r="15" spans="1:27" x14ac:dyDescent="0.25">
      <c r="A15" s="28">
        <f>XLS!A15</f>
        <v>0</v>
      </c>
      <c r="B15" s="14">
        <f>XLS!B15</f>
        <v>0</v>
      </c>
      <c r="C15" s="12">
        <f>XLS!E15</f>
        <v>0</v>
      </c>
      <c r="D15" s="12">
        <f>XLS!F15</f>
        <v>0</v>
      </c>
      <c r="E15" s="12">
        <f>XLS!L15</f>
        <v>0</v>
      </c>
      <c r="F15" t="e">
        <f>VLOOKUP(E15,keuzes!$I$2:$K$112,2,FALSE)</f>
        <v>#N/A</v>
      </c>
      <c r="G15" t="e">
        <f>VLOOKUP(E15,keuzes!$I$2:$K$112,3,FALSE)</f>
        <v>#N/A</v>
      </c>
      <c r="H15" t="e">
        <f>VLOOKUP(E15,keuzes!$I$2:$L$112,4,FALSE)</f>
        <v>#N/A</v>
      </c>
      <c r="I15" t="e">
        <f>VLOOKUP(E15,keuzes!$I$2:$M$112,5,FALSE)</f>
        <v>#N/A</v>
      </c>
      <c r="J15" s="15">
        <f>XLS!S15</f>
        <v>0</v>
      </c>
      <c r="K15" s="15">
        <f>XLS!J15</f>
        <v>0</v>
      </c>
      <c r="L15" s="15">
        <f>XLS!K15</f>
        <v>0</v>
      </c>
      <c r="M15" s="16">
        <f>XLS!G15</f>
        <v>0</v>
      </c>
      <c r="N15" s="12" t="s">
        <v>26</v>
      </c>
      <c r="O15" s="12" t="s">
        <v>27</v>
      </c>
      <c r="P15" s="12" t="s">
        <v>51</v>
      </c>
      <c r="Q15" s="12">
        <f>XLS!C15</f>
        <v>0</v>
      </c>
      <c r="R15" s="12">
        <f>XLS!T15</f>
        <v>0</v>
      </c>
      <c r="S15" s="12">
        <f>XLS!U15</f>
        <v>0</v>
      </c>
      <c r="T15" s="12">
        <f>XLS!V15</f>
        <v>0</v>
      </c>
      <c r="U15" s="12">
        <f>XLS!W15</f>
        <v>0</v>
      </c>
      <c r="V15" s="12">
        <f>XLS!X15</f>
        <v>0</v>
      </c>
      <c r="W15" s="12">
        <f>XLS!Y15</f>
        <v>0</v>
      </c>
      <c r="X15" s="17">
        <f>XLS!H15</f>
        <v>0</v>
      </c>
      <c r="Y15" s="12">
        <f>XLS!Z15</f>
        <v>0</v>
      </c>
      <c r="Z15" s="12">
        <f>XLS!I15</f>
        <v>0</v>
      </c>
      <c r="AA15" s="12">
        <f>XLS!AA15</f>
        <v>0</v>
      </c>
    </row>
    <row r="16" spans="1:27" x14ac:dyDescent="0.25">
      <c r="A16" s="28">
        <f>XLS!A16</f>
        <v>0</v>
      </c>
      <c r="B16" s="14">
        <f>XLS!B16</f>
        <v>0</v>
      </c>
      <c r="C16" s="12">
        <f>XLS!E16</f>
        <v>0</v>
      </c>
      <c r="D16" s="12">
        <f>XLS!F16</f>
        <v>0</v>
      </c>
      <c r="E16" s="12">
        <f>XLS!L16</f>
        <v>0</v>
      </c>
      <c r="F16" t="e">
        <f>VLOOKUP(E16,keuzes!$I$2:$K$112,2,FALSE)</f>
        <v>#N/A</v>
      </c>
      <c r="G16" t="e">
        <f>VLOOKUP(E16,keuzes!$I$2:$K$112,3,FALSE)</f>
        <v>#N/A</v>
      </c>
      <c r="H16" t="e">
        <f>VLOOKUP(E16,keuzes!$I$2:$L$112,4,FALSE)</f>
        <v>#N/A</v>
      </c>
      <c r="I16" t="e">
        <f>VLOOKUP(E16,keuzes!$I$2:$M$112,5,FALSE)</f>
        <v>#N/A</v>
      </c>
      <c r="J16" s="15">
        <f>XLS!S16</f>
        <v>0</v>
      </c>
      <c r="K16" s="15">
        <f>XLS!J16</f>
        <v>0</v>
      </c>
      <c r="L16" s="15">
        <f>XLS!K16</f>
        <v>0</v>
      </c>
      <c r="M16" s="16">
        <f>XLS!G16</f>
        <v>0</v>
      </c>
      <c r="N16" s="12" t="s">
        <v>26</v>
      </c>
      <c r="O16" s="12" t="s">
        <v>27</v>
      </c>
      <c r="P16" s="12" t="s">
        <v>51</v>
      </c>
      <c r="Q16" s="12">
        <f>XLS!C16</f>
        <v>0</v>
      </c>
      <c r="R16" s="12">
        <f>XLS!T16</f>
        <v>0</v>
      </c>
      <c r="S16" s="12">
        <f>XLS!U16</f>
        <v>0</v>
      </c>
      <c r="T16" s="12">
        <f>XLS!V16</f>
        <v>0</v>
      </c>
      <c r="U16" s="12">
        <f>XLS!W16</f>
        <v>0</v>
      </c>
      <c r="V16" s="12">
        <f>XLS!X16</f>
        <v>0</v>
      </c>
      <c r="W16" s="12">
        <f>XLS!Y16</f>
        <v>0</v>
      </c>
      <c r="X16" s="17">
        <f>XLS!H16</f>
        <v>0</v>
      </c>
      <c r="Y16" s="12">
        <f>XLS!Z16</f>
        <v>0</v>
      </c>
      <c r="Z16" s="12">
        <f>XLS!I16</f>
        <v>0</v>
      </c>
      <c r="AA16" s="12">
        <f>XLS!AA16</f>
        <v>0</v>
      </c>
    </row>
    <row r="17" spans="1:27" x14ac:dyDescent="0.25">
      <c r="A17" s="28">
        <f>XLS!A17</f>
        <v>0</v>
      </c>
      <c r="B17" s="14">
        <f>XLS!B17</f>
        <v>0</v>
      </c>
      <c r="C17" s="12">
        <f>XLS!E17</f>
        <v>0</v>
      </c>
      <c r="D17" s="12">
        <f>XLS!F17</f>
        <v>0</v>
      </c>
      <c r="E17" s="12">
        <f>XLS!L17</f>
        <v>0</v>
      </c>
      <c r="F17" t="e">
        <f>VLOOKUP(E17,keuzes!$I$2:$K$112,2,FALSE)</f>
        <v>#N/A</v>
      </c>
      <c r="G17" t="e">
        <f>VLOOKUP(E17,keuzes!$I$2:$K$112,3,FALSE)</f>
        <v>#N/A</v>
      </c>
      <c r="H17" t="e">
        <f>VLOOKUP(E17,keuzes!$I$2:$L$112,4,FALSE)</f>
        <v>#N/A</v>
      </c>
      <c r="I17" t="e">
        <f>VLOOKUP(E17,keuzes!$I$2:$M$112,5,FALSE)</f>
        <v>#N/A</v>
      </c>
      <c r="J17" s="15">
        <f>XLS!S17</f>
        <v>0</v>
      </c>
      <c r="K17" s="15">
        <f>XLS!J17</f>
        <v>0</v>
      </c>
      <c r="L17" s="15">
        <f>XLS!K17</f>
        <v>0</v>
      </c>
      <c r="M17" s="16">
        <f>XLS!G17</f>
        <v>0</v>
      </c>
      <c r="N17" s="12" t="s">
        <v>26</v>
      </c>
      <c r="O17" s="12" t="s">
        <v>27</v>
      </c>
      <c r="P17" s="12" t="s">
        <v>51</v>
      </c>
      <c r="Q17" s="12">
        <f>XLS!C17</f>
        <v>0</v>
      </c>
      <c r="R17" s="12">
        <f>XLS!T17</f>
        <v>0</v>
      </c>
      <c r="S17" s="12">
        <f>XLS!U17</f>
        <v>0</v>
      </c>
      <c r="T17" s="12">
        <f>XLS!V17</f>
        <v>0</v>
      </c>
      <c r="U17" s="12">
        <f>XLS!W17</f>
        <v>0</v>
      </c>
      <c r="V17" s="12">
        <f>XLS!X17</f>
        <v>0</v>
      </c>
      <c r="W17" s="12">
        <f>XLS!Y17</f>
        <v>0</v>
      </c>
      <c r="X17" s="17">
        <f>XLS!H17</f>
        <v>0</v>
      </c>
      <c r="Y17" s="12">
        <f>XLS!Z17</f>
        <v>0</v>
      </c>
      <c r="Z17" s="12">
        <f>XLS!I17</f>
        <v>0</v>
      </c>
      <c r="AA17" s="12">
        <f>XLS!AA17</f>
        <v>0</v>
      </c>
    </row>
    <row r="18" spans="1:27" x14ac:dyDescent="0.25">
      <c r="A18" s="28">
        <f>XLS!A18</f>
        <v>0</v>
      </c>
      <c r="B18" s="14">
        <f>XLS!B18</f>
        <v>0</v>
      </c>
      <c r="C18" s="12">
        <f>XLS!E18</f>
        <v>0</v>
      </c>
      <c r="D18" s="12">
        <f>XLS!F18</f>
        <v>0</v>
      </c>
      <c r="E18" s="12">
        <f>XLS!L18</f>
        <v>0</v>
      </c>
      <c r="F18" t="e">
        <f>VLOOKUP(E18,keuzes!$I$2:$K$112,2,FALSE)</f>
        <v>#N/A</v>
      </c>
      <c r="G18" t="e">
        <f>VLOOKUP(E18,keuzes!$I$2:$K$112,3,FALSE)</f>
        <v>#N/A</v>
      </c>
      <c r="H18" t="e">
        <f>VLOOKUP(E18,keuzes!$I$2:$L$112,4,FALSE)</f>
        <v>#N/A</v>
      </c>
      <c r="I18" t="e">
        <f>VLOOKUP(E18,keuzes!$I$2:$M$112,5,FALSE)</f>
        <v>#N/A</v>
      </c>
      <c r="J18" s="15">
        <f>XLS!S18</f>
        <v>0</v>
      </c>
      <c r="K18" s="15">
        <f>XLS!J18</f>
        <v>0</v>
      </c>
      <c r="L18" s="15">
        <f>XLS!K18</f>
        <v>0</v>
      </c>
      <c r="M18" s="16">
        <f>XLS!G18</f>
        <v>0</v>
      </c>
      <c r="N18" s="12" t="s">
        <v>26</v>
      </c>
      <c r="O18" s="12" t="s">
        <v>27</v>
      </c>
      <c r="P18" s="12" t="s">
        <v>51</v>
      </c>
      <c r="Q18" s="12">
        <f>XLS!C18</f>
        <v>0</v>
      </c>
      <c r="R18" s="12">
        <f>XLS!T18</f>
        <v>0</v>
      </c>
      <c r="S18" s="12">
        <f>XLS!U18</f>
        <v>0</v>
      </c>
      <c r="T18" s="12">
        <f>XLS!V18</f>
        <v>0</v>
      </c>
      <c r="U18" s="12">
        <f>XLS!W18</f>
        <v>0</v>
      </c>
      <c r="V18" s="12">
        <f>XLS!X18</f>
        <v>0</v>
      </c>
      <c r="W18" s="12">
        <f>XLS!Y18</f>
        <v>0</v>
      </c>
      <c r="X18" s="17">
        <f>XLS!H18</f>
        <v>0</v>
      </c>
      <c r="Y18" s="12">
        <f>XLS!Z18</f>
        <v>0</v>
      </c>
      <c r="Z18" s="12">
        <f>XLS!I18</f>
        <v>0</v>
      </c>
      <c r="AA18" s="12">
        <f>XLS!AA18</f>
        <v>0</v>
      </c>
    </row>
    <row r="19" spans="1:27" x14ac:dyDescent="0.25">
      <c r="A19" s="28">
        <f>XLS!A19</f>
        <v>0</v>
      </c>
      <c r="B19" s="14">
        <f>XLS!B19</f>
        <v>0</v>
      </c>
      <c r="C19" s="12">
        <f>XLS!E19</f>
        <v>0</v>
      </c>
      <c r="D19" s="12">
        <f>XLS!F19</f>
        <v>0</v>
      </c>
      <c r="E19" s="12">
        <f>XLS!L19</f>
        <v>0</v>
      </c>
      <c r="F19" t="e">
        <f>VLOOKUP(E19,keuzes!$I$2:$K$112,2,FALSE)</f>
        <v>#N/A</v>
      </c>
      <c r="G19" t="e">
        <f>VLOOKUP(E19,keuzes!$I$2:$K$112,3,FALSE)</f>
        <v>#N/A</v>
      </c>
      <c r="H19" t="e">
        <f>VLOOKUP(E19,keuzes!$I$2:$L$112,4,FALSE)</f>
        <v>#N/A</v>
      </c>
      <c r="I19" t="e">
        <f>VLOOKUP(E19,keuzes!$I$2:$M$112,5,FALSE)</f>
        <v>#N/A</v>
      </c>
      <c r="J19" s="15">
        <f>XLS!S19</f>
        <v>0</v>
      </c>
      <c r="K19" s="15">
        <f>XLS!J19</f>
        <v>0</v>
      </c>
      <c r="L19" s="15">
        <f>XLS!K19</f>
        <v>0</v>
      </c>
      <c r="M19" s="16">
        <f>XLS!G19</f>
        <v>0</v>
      </c>
      <c r="N19" s="12" t="s">
        <v>26</v>
      </c>
      <c r="O19" s="12" t="s">
        <v>27</v>
      </c>
      <c r="P19" s="12" t="s">
        <v>51</v>
      </c>
      <c r="Q19" s="12">
        <f>XLS!C19</f>
        <v>0</v>
      </c>
      <c r="R19" s="12">
        <f>XLS!T19</f>
        <v>0</v>
      </c>
      <c r="S19" s="12">
        <f>XLS!U19</f>
        <v>0</v>
      </c>
      <c r="T19" s="12">
        <f>XLS!V19</f>
        <v>0</v>
      </c>
      <c r="U19" s="12">
        <f>XLS!W19</f>
        <v>0</v>
      </c>
      <c r="V19" s="12">
        <f>XLS!X19</f>
        <v>0</v>
      </c>
      <c r="W19" s="12">
        <f>XLS!Y19</f>
        <v>0</v>
      </c>
      <c r="X19" s="17">
        <f>XLS!H19</f>
        <v>0</v>
      </c>
      <c r="Y19" s="12">
        <f>XLS!Z19</f>
        <v>0</v>
      </c>
      <c r="Z19" s="12">
        <f>XLS!I19</f>
        <v>0</v>
      </c>
      <c r="AA19" s="12">
        <f>XLS!AA19</f>
        <v>0</v>
      </c>
    </row>
    <row r="20" spans="1:27" x14ac:dyDescent="0.25">
      <c r="A20" s="28">
        <f>XLS!A20</f>
        <v>0</v>
      </c>
      <c r="B20" s="14">
        <f>XLS!B20</f>
        <v>0</v>
      </c>
      <c r="C20" s="12">
        <f>XLS!E20</f>
        <v>0</v>
      </c>
      <c r="D20" s="12">
        <f>XLS!F20</f>
        <v>0</v>
      </c>
      <c r="E20" s="12">
        <f>XLS!L20</f>
        <v>0</v>
      </c>
      <c r="F20" t="e">
        <f>VLOOKUP(E20,keuzes!$I$2:$K$112,2,FALSE)</f>
        <v>#N/A</v>
      </c>
      <c r="G20" t="e">
        <f>VLOOKUP(E20,keuzes!$I$2:$K$112,3,FALSE)</f>
        <v>#N/A</v>
      </c>
      <c r="H20" t="e">
        <f>VLOOKUP(E20,keuzes!$I$2:$L$112,4,FALSE)</f>
        <v>#N/A</v>
      </c>
      <c r="I20" t="e">
        <f>VLOOKUP(E20,keuzes!$I$2:$M$112,5,FALSE)</f>
        <v>#N/A</v>
      </c>
      <c r="J20" s="15">
        <f>XLS!S20</f>
        <v>0</v>
      </c>
      <c r="K20" s="15">
        <f>XLS!J20</f>
        <v>0</v>
      </c>
      <c r="L20" s="15">
        <f>XLS!K20</f>
        <v>0</v>
      </c>
      <c r="M20" s="16">
        <f>XLS!G20</f>
        <v>0</v>
      </c>
      <c r="N20" s="12" t="s">
        <v>26</v>
      </c>
      <c r="O20" s="12" t="s">
        <v>27</v>
      </c>
      <c r="P20" s="12" t="s">
        <v>51</v>
      </c>
      <c r="Q20" s="12">
        <f>XLS!C20</f>
        <v>0</v>
      </c>
      <c r="R20" s="12">
        <f>XLS!T20</f>
        <v>0</v>
      </c>
      <c r="S20" s="12">
        <f>XLS!U20</f>
        <v>0</v>
      </c>
      <c r="T20" s="12">
        <f>XLS!V20</f>
        <v>0</v>
      </c>
      <c r="U20" s="12">
        <f>XLS!W20</f>
        <v>0</v>
      </c>
      <c r="V20" s="12">
        <f>XLS!X20</f>
        <v>0</v>
      </c>
      <c r="W20" s="12">
        <f>XLS!Y20</f>
        <v>0</v>
      </c>
      <c r="X20" s="17">
        <f>XLS!H20</f>
        <v>0</v>
      </c>
      <c r="Y20" s="12">
        <f>XLS!Z20</f>
        <v>0</v>
      </c>
      <c r="Z20" s="12">
        <f>XLS!I20</f>
        <v>0</v>
      </c>
      <c r="AA20" s="12">
        <f>XLS!AA20</f>
        <v>0</v>
      </c>
    </row>
    <row r="21" spans="1:27" x14ac:dyDescent="0.25">
      <c r="A21" s="28">
        <f>XLS!A21</f>
        <v>0</v>
      </c>
      <c r="B21" s="14">
        <f>XLS!B21</f>
        <v>0</v>
      </c>
      <c r="C21" s="12">
        <f>XLS!E21</f>
        <v>0</v>
      </c>
      <c r="D21" s="12">
        <f>XLS!F21</f>
        <v>0</v>
      </c>
      <c r="E21" s="12">
        <f>XLS!L21</f>
        <v>0</v>
      </c>
      <c r="F21" t="e">
        <f>VLOOKUP(E21,keuzes!$I$2:$K$112,2,FALSE)</f>
        <v>#N/A</v>
      </c>
      <c r="G21" t="e">
        <f>VLOOKUP(E21,keuzes!$I$2:$K$112,3,FALSE)</f>
        <v>#N/A</v>
      </c>
      <c r="H21" t="e">
        <f>VLOOKUP(E21,keuzes!$I$2:$L$112,4,FALSE)</f>
        <v>#N/A</v>
      </c>
      <c r="I21" t="e">
        <f>VLOOKUP(E21,keuzes!$I$2:$M$112,5,FALSE)</f>
        <v>#N/A</v>
      </c>
      <c r="J21" s="15">
        <f>XLS!S21</f>
        <v>0</v>
      </c>
      <c r="K21" s="15">
        <f>XLS!J21</f>
        <v>0</v>
      </c>
      <c r="L21" s="15">
        <f>XLS!K21</f>
        <v>0</v>
      </c>
      <c r="M21" s="16">
        <f>XLS!G21</f>
        <v>0</v>
      </c>
      <c r="N21" s="12" t="s">
        <v>26</v>
      </c>
      <c r="O21" s="12" t="s">
        <v>27</v>
      </c>
      <c r="P21" s="12" t="s">
        <v>51</v>
      </c>
      <c r="Q21" s="12">
        <f>XLS!C21</f>
        <v>0</v>
      </c>
      <c r="R21" s="12">
        <f>XLS!T21</f>
        <v>0</v>
      </c>
      <c r="S21" s="12">
        <f>XLS!U21</f>
        <v>0</v>
      </c>
      <c r="T21" s="12">
        <f>XLS!V21</f>
        <v>0</v>
      </c>
      <c r="U21" s="12">
        <f>XLS!W21</f>
        <v>0</v>
      </c>
      <c r="V21" s="12">
        <f>XLS!X21</f>
        <v>0</v>
      </c>
      <c r="W21" s="12">
        <f>XLS!Y21</f>
        <v>0</v>
      </c>
      <c r="X21" s="17">
        <f>XLS!H21</f>
        <v>0</v>
      </c>
      <c r="Y21" s="12">
        <f>XLS!Z21</f>
        <v>0</v>
      </c>
      <c r="Z21" s="12">
        <f>XLS!I21</f>
        <v>0</v>
      </c>
      <c r="AA21" s="12">
        <f>XLS!AA21</f>
        <v>0</v>
      </c>
    </row>
    <row r="22" spans="1:27" x14ac:dyDescent="0.25">
      <c r="A22" s="28">
        <f>XLS!A22</f>
        <v>0</v>
      </c>
      <c r="B22" s="14">
        <f>XLS!B22</f>
        <v>0</v>
      </c>
      <c r="C22" s="12">
        <f>XLS!E22</f>
        <v>0</v>
      </c>
      <c r="D22" s="12">
        <f>XLS!F22</f>
        <v>0</v>
      </c>
      <c r="E22" s="12">
        <f>XLS!L22</f>
        <v>0</v>
      </c>
      <c r="F22" t="e">
        <f>VLOOKUP(E22,keuzes!$I$2:$K$112,2,FALSE)</f>
        <v>#N/A</v>
      </c>
      <c r="G22" t="e">
        <f>VLOOKUP(E22,keuzes!$I$2:$K$112,3,FALSE)</f>
        <v>#N/A</v>
      </c>
      <c r="H22" t="e">
        <f>VLOOKUP(E22,keuzes!$I$2:$L$112,4,FALSE)</f>
        <v>#N/A</v>
      </c>
      <c r="I22" t="e">
        <f>VLOOKUP(E22,keuzes!$I$2:$M$112,5,FALSE)</f>
        <v>#N/A</v>
      </c>
      <c r="J22" s="15">
        <f>XLS!S22</f>
        <v>0</v>
      </c>
      <c r="K22" s="15">
        <f>XLS!J22</f>
        <v>0</v>
      </c>
      <c r="L22" s="15">
        <f>XLS!K22</f>
        <v>0</v>
      </c>
      <c r="M22" s="16">
        <f>XLS!G22</f>
        <v>0</v>
      </c>
      <c r="N22" s="12" t="s">
        <v>26</v>
      </c>
      <c r="O22" s="12" t="s">
        <v>27</v>
      </c>
      <c r="P22" s="12" t="s">
        <v>51</v>
      </c>
      <c r="Q22" s="12">
        <f>XLS!C22</f>
        <v>0</v>
      </c>
      <c r="R22" s="12">
        <f>XLS!T22</f>
        <v>0</v>
      </c>
      <c r="S22" s="12">
        <f>XLS!U22</f>
        <v>0</v>
      </c>
      <c r="T22" s="12">
        <f>XLS!V22</f>
        <v>0</v>
      </c>
      <c r="U22" s="12">
        <f>XLS!W22</f>
        <v>0</v>
      </c>
      <c r="V22" s="12">
        <f>XLS!X22</f>
        <v>0</v>
      </c>
      <c r="W22" s="12">
        <f>XLS!Y22</f>
        <v>0</v>
      </c>
      <c r="X22" s="17">
        <f>XLS!H22</f>
        <v>0</v>
      </c>
      <c r="Y22" s="12">
        <f>XLS!Z22</f>
        <v>0</v>
      </c>
      <c r="Z22" s="12">
        <f>XLS!I22</f>
        <v>0</v>
      </c>
      <c r="AA22" s="12">
        <f>XLS!AA22</f>
        <v>0</v>
      </c>
    </row>
    <row r="23" spans="1:27" x14ac:dyDescent="0.25">
      <c r="A23" s="28">
        <f>XLS!A23</f>
        <v>0</v>
      </c>
      <c r="B23" s="14">
        <f>XLS!B23</f>
        <v>0</v>
      </c>
      <c r="C23" s="12">
        <f>XLS!E23</f>
        <v>0</v>
      </c>
      <c r="D23" s="12">
        <f>XLS!F23</f>
        <v>0</v>
      </c>
      <c r="E23" s="12">
        <f>XLS!L23</f>
        <v>0</v>
      </c>
      <c r="F23" t="e">
        <f>VLOOKUP(E23,keuzes!$I$2:$K$112,2,FALSE)</f>
        <v>#N/A</v>
      </c>
      <c r="G23" t="e">
        <f>VLOOKUP(E23,keuzes!$I$2:$K$112,3,FALSE)</f>
        <v>#N/A</v>
      </c>
      <c r="H23" t="e">
        <f>VLOOKUP(E23,keuzes!$I$2:$L$112,4,FALSE)</f>
        <v>#N/A</v>
      </c>
      <c r="I23" t="e">
        <f>VLOOKUP(E23,keuzes!$I$2:$M$112,5,FALSE)</f>
        <v>#N/A</v>
      </c>
      <c r="J23" s="15">
        <f>XLS!S23</f>
        <v>0</v>
      </c>
      <c r="K23" s="15">
        <f>XLS!J23</f>
        <v>0</v>
      </c>
      <c r="L23" s="15">
        <f>XLS!K23</f>
        <v>0</v>
      </c>
      <c r="M23" s="16">
        <f>XLS!G23</f>
        <v>0</v>
      </c>
      <c r="N23" s="12" t="s">
        <v>26</v>
      </c>
      <c r="O23" s="12" t="s">
        <v>27</v>
      </c>
      <c r="P23" s="12" t="s">
        <v>51</v>
      </c>
      <c r="Q23" s="12">
        <f>XLS!C23</f>
        <v>0</v>
      </c>
      <c r="R23" s="12">
        <f>XLS!T23</f>
        <v>0</v>
      </c>
      <c r="S23" s="12">
        <f>XLS!U23</f>
        <v>0</v>
      </c>
      <c r="T23" s="12">
        <f>XLS!V23</f>
        <v>0</v>
      </c>
      <c r="U23" s="12">
        <f>XLS!W23</f>
        <v>0</v>
      </c>
      <c r="V23" s="12">
        <f>XLS!X23</f>
        <v>0</v>
      </c>
      <c r="W23" s="12">
        <f>XLS!Y23</f>
        <v>0</v>
      </c>
      <c r="X23" s="17">
        <f>XLS!H23</f>
        <v>0</v>
      </c>
      <c r="Y23" s="12">
        <f>XLS!Z23</f>
        <v>0</v>
      </c>
      <c r="Z23" s="12">
        <f>XLS!I23</f>
        <v>0</v>
      </c>
      <c r="AA23" s="12">
        <f>XLS!AA23</f>
        <v>0</v>
      </c>
    </row>
    <row r="24" spans="1:27" x14ac:dyDescent="0.25">
      <c r="A24" s="28">
        <f>XLS!A24</f>
        <v>0</v>
      </c>
      <c r="B24" s="14">
        <f>XLS!B24</f>
        <v>0</v>
      </c>
      <c r="C24" s="12">
        <f>XLS!E24</f>
        <v>0</v>
      </c>
      <c r="D24" s="12">
        <f>XLS!F24</f>
        <v>0</v>
      </c>
      <c r="E24" s="12">
        <f>XLS!L24</f>
        <v>0</v>
      </c>
      <c r="F24" t="e">
        <f>VLOOKUP(E24,keuzes!$I$2:$K$112,2,FALSE)</f>
        <v>#N/A</v>
      </c>
      <c r="G24" t="e">
        <f>VLOOKUP(E24,keuzes!$I$2:$K$112,3,FALSE)</f>
        <v>#N/A</v>
      </c>
      <c r="H24" t="e">
        <f>VLOOKUP(E24,keuzes!$I$2:$L$112,4,FALSE)</f>
        <v>#N/A</v>
      </c>
      <c r="I24" t="e">
        <f>VLOOKUP(E24,keuzes!$I$2:$M$112,5,FALSE)</f>
        <v>#N/A</v>
      </c>
      <c r="J24" s="15">
        <f>XLS!S24</f>
        <v>0</v>
      </c>
      <c r="K24" s="15">
        <f>XLS!J24</f>
        <v>0</v>
      </c>
      <c r="L24" s="15">
        <f>XLS!K24</f>
        <v>0</v>
      </c>
      <c r="M24" s="16">
        <f>XLS!G24</f>
        <v>0</v>
      </c>
      <c r="N24" s="12" t="s">
        <v>26</v>
      </c>
      <c r="O24" s="12" t="s">
        <v>27</v>
      </c>
      <c r="P24" s="12" t="s">
        <v>51</v>
      </c>
      <c r="Q24" s="12">
        <f>XLS!C24</f>
        <v>0</v>
      </c>
      <c r="R24" s="12">
        <f>XLS!T24</f>
        <v>0</v>
      </c>
      <c r="S24" s="12">
        <f>XLS!U24</f>
        <v>0</v>
      </c>
      <c r="T24" s="12">
        <f>XLS!V24</f>
        <v>0</v>
      </c>
      <c r="U24" s="12">
        <f>XLS!W24</f>
        <v>0</v>
      </c>
      <c r="V24" s="12">
        <f>XLS!X24</f>
        <v>0</v>
      </c>
      <c r="W24" s="12">
        <f>XLS!Y24</f>
        <v>0</v>
      </c>
      <c r="X24" s="17">
        <f>XLS!H24</f>
        <v>0</v>
      </c>
      <c r="Y24" s="12">
        <f>XLS!Z24</f>
        <v>0</v>
      </c>
      <c r="Z24" s="12">
        <f>XLS!I24</f>
        <v>0</v>
      </c>
      <c r="AA24" s="12">
        <f>XLS!AA24</f>
        <v>0</v>
      </c>
    </row>
    <row r="25" spans="1:27" x14ac:dyDescent="0.25">
      <c r="A25" s="28">
        <f>XLS!A25</f>
        <v>0</v>
      </c>
      <c r="B25" s="14">
        <f>XLS!B25</f>
        <v>0</v>
      </c>
      <c r="C25" s="12">
        <f>XLS!E25</f>
        <v>0</v>
      </c>
      <c r="D25" s="12">
        <f>XLS!F25</f>
        <v>0</v>
      </c>
      <c r="E25" s="12">
        <f>XLS!L25</f>
        <v>0</v>
      </c>
      <c r="F25" t="e">
        <f>VLOOKUP(E25,keuzes!$I$2:$K$112,2,FALSE)</f>
        <v>#N/A</v>
      </c>
      <c r="G25" t="e">
        <f>VLOOKUP(E25,keuzes!$I$2:$K$112,3,FALSE)</f>
        <v>#N/A</v>
      </c>
      <c r="H25" t="e">
        <f>VLOOKUP(E25,keuzes!$I$2:$L$112,4,FALSE)</f>
        <v>#N/A</v>
      </c>
      <c r="I25" t="e">
        <f>VLOOKUP(E25,keuzes!$I$2:$M$112,5,FALSE)</f>
        <v>#N/A</v>
      </c>
      <c r="J25" s="15">
        <f>XLS!S25</f>
        <v>0</v>
      </c>
      <c r="K25" s="15">
        <f>XLS!J25</f>
        <v>0</v>
      </c>
      <c r="L25" s="15">
        <f>XLS!K25</f>
        <v>0</v>
      </c>
      <c r="M25" s="16">
        <f>XLS!G25</f>
        <v>0</v>
      </c>
      <c r="N25" s="12" t="s">
        <v>26</v>
      </c>
      <c r="O25" s="12" t="s">
        <v>27</v>
      </c>
      <c r="P25" s="12" t="s">
        <v>51</v>
      </c>
      <c r="Q25" s="12">
        <f>XLS!C25</f>
        <v>0</v>
      </c>
      <c r="R25" s="12">
        <f>XLS!T25</f>
        <v>0</v>
      </c>
      <c r="S25" s="12">
        <f>XLS!U25</f>
        <v>0</v>
      </c>
      <c r="T25" s="12">
        <f>XLS!V25</f>
        <v>0</v>
      </c>
      <c r="U25" s="12">
        <f>XLS!W25</f>
        <v>0</v>
      </c>
      <c r="V25" s="12">
        <f>XLS!X25</f>
        <v>0</v>
      </c>
      <c r="W25" s="12">
        <f>XLS!Y25</f>
        <v>0</v>
      </c>
      <c r="X25" s="17">
        <f>XLS!H25</f>
        <v>0</v>
      </c>
      <c r="Y25" s="12">
        <f>XLS!Z25</f>
        <v>0</v>
      </c>
      <c r="Z25" s="12">
        <f>XLS!I25</f>
        <v>0</v>
      </c>
      <c r="AA25" s="12">
        <f>XLS!AA25</f>
        <v>0</v>
      </c>
    </row>
    <row r="26" spans="1:27" x14ac:dyDescent="0.25">
      <c r="A26" s="28">
        <f>XLS!A26</f>
        <v>0</v>
      </c>
      <c r="B26" s="14">
        <f>XLS!B26</f>
        <v>0</v>
      </c>
      <c r="C26" s="12">
        <f>XLS!E26</f>
        <v>0</v>
      </c>
      <c r="D26" s="12">
        <f>XLS!F26</f>
        <v>0</v>
      </c>
      <c r="E26" s="12">
        <f>XLS!L26</f>
        <v>0</v>
      </c>
      <c r="F26" t="e">
        <f>VLOOKUP(E26,keuzes!$I$2:$K$112,2,FALSE)</f>
        <v>#N/A</v>
      </c>
      <c r="G26" t="e">
        <f>VLOOKUP(E26,keuzes!$I$2:$K$112,3,FALSE)</f>
        <v>#N/A</v>
      </c>
      <c r="H26" t="e">
        <f>VLOOKUP(E26,keuzes!$I$2:$L$112,4,FALSE)</f>
        <v>#N/A</v>
      </c>
      <c r="I26" t="e">
        <f>VLOOKUP(E26,keuzes!$I$2:$M$112,5,FALSE)</f>
        <v>#N/A</v>
      </c>
      <c r="J26" s="15">
        <f>XLS!S26</f>
        <v>0</v>
      </c>
      <c r="K26" s="15">
        <f>XLS!J26</f>
        <v>0</v>
      </c>
      <c r="L26" s="15">
        <f>XLS!K26</f>
        <v>0</v>
      </c>
      <c r="M26" s="16">
        <f>XLS!G26</f>
        <v>0</v>
      </c>
      <c r="N26" s="12" t="s">
        <v>26</v>
      </c>
      <c r="O26" s="12" t="s">
        <v>27</v>
      </c>
      <c r="P26" s="12" t="s">
        <v>51</v>
      </c>
      <c r="Q26" s="12">
        <f>XLS!C26</f>
        <v>0</v>
      </c>
      <c r="R26" s="12">
        <f>XLS!T26</f>
        <v>0</v>
      </c>
      <c r="S26" s="12">
        <f>XLS!U26</f>
        <v>0</v>
      </c>
      <c r="T26" s="12">
        <f>XLS!V26</f>
        <v>0</v>
      </c>
      <c r="U26" s="12">
        <f>XLS!W26</f>
        <v>0</v>
      </c>
      <c r="V26" s="12">
        <f>XLS!X26</f>
        <v>0</v>
      </c>
      <c r="W26" s="12">
        <f>XLS!Y26</f>
        <v>0</v>
      </c>
      <c r="X26" s="17">
        <f>XLS!H26</f>
        <v>0</v>
      </c>
      <c r="Y26" s="12">
        <f>XLS!Z26</f>
        <v>0</v>
      </c>
      <c r="Z26" s="12">
        <f>XLS!I26</f>
        <v>0</v>
      </c>
      <c r="AA26" s="12">
        <f>XLS!AA26</f>
        <v>0</v>
      </c>
    </row>
    <row r="27" spans="1:27" x14ac:dyDescent="0.25">
      <c r="A27" s="28">
        <f>XLS!A27</f>
        <v>0</v>
      </c>
      <c r="B27" s="14">
        <f>XLS!B27</f>
        <v>0</v>
      </c>
      <c r="C27" s="12">
        <f>XLS!E27</f>
        <v>0</v>
      </c>
      <c r="D27" s="12">
        <f>XLS!F27</f>
        <v>0</v>
      </c>
      <c r="E27" s="12">
        <f>XLS!L27</f>
        <v>0</v>
      </c>
      <c r="F27" t="e">
        <f>VLOOKUP(E27,keuzes!$I$2:$K$112,2,FALSE)</f>
        <v>#N/A</v>
      </c>
      <c r="G27" t="e">
        <f>VLOOKUP(E27,keuzes!$I$2:$K$112,3,FALSE)</f>
        <v>#N/A</v>
      </c>
      <c r="H27" t="e">
        <f>VLOOKUP(E27,keuzes!$I$2:$L$112,4,FALSE)</f>
        <v>#N/A</v>
      </c>
      <c r="I27" t="e">
        <f>VLOOKUP(E27,keuzes!$I$2:$M$112,5,FALSE)</f>
        <v>#N/A</v>
      </c>
      <c r="J27" s="15">
        <f>XLS!S27</f>
        <v>0</v>
      </c>
      <c r="K27" s="15">
        <f>XLS!J27</f>
        <v>0</v>
      </c>
      <c r="L27" s="15">
        <f>XLS!K27</f>
        <v>0</v>
      </c>
      <c r="M27" s="16">
        <f>XLS!G27</f>
        <v>0</v>
      </c>
      <c r="N27" s="12" t="s">
        <v>26</v>
      </c>
      <c r="O27" s="12" t="s">
        <v>27</v>
      </c>
      <c r="P27" s="12" t="s">
        <v>51</v>
      </c>
      <c r="Q27" s="12">
        <f>XLS!C27</f>
        <v>0</v>
      </c>
      <c r="R27" s="12">
        <f>XLS!T27</f>
        <v>0</v>
      </c>
      <c r="S27" s="12">
        <f>XLS!U27</f>
        <v>0</v>
      </c>
      <c r="T27" s="12">
        <f>XLS!V27</f>
        <v>0</v>
      </c>
      <c r="U27" s="12">
        <f>XLS!W27</f>
        <v>0</v>
      </c>
      <c r="V27" s="12">
        <f>XLS!X27</f>
        <v>0</v>
      </c>
      <c r="W27" s="12">
        <f>XLS!Y27</f>
        <v>0</v>
      </c>
      <c r="X27" s="17">
        <f>XLS!H27</f>
        <v>0</v>
      </c>
      <c r="Y27" s="12">
        <f>XLS!Z27</f>
        <v>0</v>
      </c>
      <c r="Z27" s="12">
        <f>XLS!I27</f>
        <v>0</v>
      </c>
      <c r="AA27" s="12">
        <f>XLS!AA27</f>
        <v>0</v>
      </c>
    </row>
    <row r="28" spans="1:27" x14ac:dyDescent="0.25">
      <c r="A28" s="28">
        <f>XLS!A28</f>
        <v>0</v>
      </c>
      <c r="B28" s="14">
        <f>XLS!B28</f>
        <v>0</v>
      </c>
      <c r="C28" s="12">
        <f>XLS!E28</f>
        <v>0</v>
      </c>
      <c r="D28" s="12">
        <f>XLS!F28</f>
        <v>0</v>
      </c>
      <c r="E28" s="12">
        <f>XLS!L28</f>
        <v>0</v>
      </c>
      <c r="F28" t="e">
        <f>VLOOKUP(E28,keuzes!$I$2:$K$112,2,FALSE)</f>
        <v>#N/A</v>
      </c>
      <c r="G28" t="e">
        <f>VLOOKUP(E28,keuzes!$I$2:$K$112,3,FALSE)</f>
        <v>#N/A</v>
      </c>
      <c r="H28" t="e">
        <f>VLOOKUP(E28,keuzes!$I$2:$L$112,4,FALSE)</f>
        <v>#N/A</v>
      </c>
      <c r="I28" t="e">
        <f>VLOOKUP(E28,keuzes!$I$2:$M$112,5,FALSE)</f>
        <v>#N/A</v>
      </c>
      <c r="J28" s="15">
        <f>XLS!S28</f>
        <v>0</v>
      </c>
      <c r="K28" s="15">
        <f>XLS!J28</f>
        <v>0</v>
      </c>
      <c r="L28" s="15">
        <f>XLS!K28</f>
        <v>0</v>
      </c>
      <c r="M28" s="16">
        <f>XLS!G28</f>
        <v>0</v>
      </c>
      <c r="N28" s="12" t="s">
        <v>26</v>
      </c>
      <c r="O28" s="12" t="s">
        <v>27</v>
      </c>
      <c r="P28" s="12" t="s">
        <v>51</v>
      </c>
      <c r="Q28" s="12">
        <f>XLS!C28</f>
        <v>0</v>
      </c>
      <c r="R28" s="12">
        <f>XLS!T28</f>
        <v>0</v>
      </c>
      <c r="S28" s="12">
        <f>XLS!U28</f>
        <v>0</v>
      </c>
      <c r="T28" s="12">
        <f>XLS!V28</f>
        <v>0</v>
      </c>
      <c r="U28" s="12">
        <f>XLS!W28</f>
        <v>0</v>
      </c>
      <c r="V28" s="12">
        <f>XLS!X28</f>
        <v>0</v>
      </c>
      <c r="W28" s="12">
        <f>XLS!Y28</f>
        <v>0</v>
      </c>
      <c r="X28" s="17">
        <f>XLS!H28</f>
        <v>0</v>
      </c>
      <c r="Y28" s="12">
        <f>XLS!Z28</f>
        <v>0</v>
      </c>
      <c r="Z28" s="12">
        <f>XLS!I28</f>
        <v>0</v>
      </c>
      <c r="AA28" s="12">
        <f>XLS!AA28</f>
        <v>0</v>
      </c>
    </row>
    <row r="29" spans="1:27" x14ac:dyDescent="0.25">
      <c r="A29" s="28">
        <f>XLS!A29</f>
        <v>0</v>
      </c>
      <c r="B29" s="14">
        <f>XLS!B29</f>
        <v>0</v>
      </c>
      <c r="C29" s="12">
        <f>XLS!E29</f>
        <v>0</v>
      </c>
      <c r="D29" s="12">
        <f>XLS!F29</f>
        <v>0</v>
      </c>
      <c r="E29" s="12">
        <f>XLS!L29</f>
        <v>0</v>
      </c>
      <c r="F29" t="e">
        <f>VLOOKUP(E29,keuzes!$I$2:$K$112,2,FALSE)</f>
        <v>#N/A</v>
      </c>
      <c r="G29" t="e">
        <f>VLOOKUP(E29,keuzes!$I$2:$K$112,3,FALSE)</f>
        <v>#N/A</v>
      </c>
      <c r="H29" t="e">
        <f>VLOOKUP(E29,keuzes!$I$2:$L$112,4,FALSE)</f>
        <v>#N/A</v>
      </c>
      <c r="I29" t="e">
        <f>VLOOKUP(E29,keuzes!$I$2:$M$112,5,FALSE)</f>
        <v>#N/A</v>
      </c>
      <c r="J29" s="15">
        <f>XLS!S29</f>
        <v>0</v>
      </c>
      <c r="K29" s="15">
        <f>XLS!J29</f>
        <v>0</v>
      </c>
      <c r="L29" s="15">
        <f>XLS!K29</f>
        <v>0</v>
      </c>
      <c r="M29" s="16">
        <f>XLS!G29</f>
        <v>0</v>
      </c>
      <c r="N29" s="12" t="s">
        <v>26</v>
      </c>
      <c r="O29" s="12" t="s">
        <v>27</v>
      </c>
      <c r="P29" s="12" t="s">
        <v>51</v>
      </c>
      <c r="Q29" s="12">
        <f>XLS!C29</f>
        <v>0</v>
      </c>
      <c r="R29" s="12">
        <f>XLS!T29</f>
        <v>0</v>
      </c>
      <c r="S29" s="12">
        <f>XLS!U29</f>
        <v>0</v>
      </c>
      <c r="T29" s="12">
        <f>XLS!V29</f>
        <v>0</v>
      </c>
      <c r="U29" s="12">
        <f>XLS!W29</f>
        <v>0</v>
      </c>
      <c r="V29" s="12">
        <f>XLS!X29</f>
        <v>0</v>
      </c>
      <c r="W29" s="12">
        <f>XLS!Y29</f>
        <v>0</v>
      </c>
      <c r="X29" s="17">
        <f>XLS!H29</f>
        <v>0</v>
      </c>
      <c r="Y29" s="12">
        <f>XLS!Z29</f>
        <v>0</v>
      </c>
      <c r="Z29" s="12">
        <f>XLS!I29</f>
        <v>0</v>
      </c>
      <c r="AA29" s="12">
        <f>XLS!AA29</f>
        <v>0</v>
      </c>
    </row>
    <row r="30" spans="1:27" x14ac:dyDescent="0.25">
      <c r="A30" s="28">
        <f>XLS!A30</f>
        <v>0</v>
      </c>
      <c r="B30" s="14">
        <f>XLS!B30</f>
        <v>0</v>
      </c>
      <c r="C30" s="12">
        <f>XLS!E30</f>
        <v>0</v>
      </c>
      <c r="D30" s="12">
        <f>XLS!F30</f>
        <v>0</v>
      </c>
      <c r="E30" s="12">
        <f>XLS!L30</f>
        <v>0</v>
      </c>
      <c r="F30" t="e">
        <f>VLOOKUP(E30,keuzes!$I$2:$K$112,2,FALSE)</f>
        <v>#N/A</v>
      </c>
      <c r="G30" t="e">
        <f>VLOOKUP(E30,keuzes!$I$2:$K$112,3,FALSE)</f>
        <v>#N/A</v>
      </c>
      <c r="H30" t="e">
        <f>VLOOKUP(E30,keuzes!$I$2:$L$112,4,FALSE)</f>
        <v>#N/A</v>
      </c>
      <c r="I30" t="e">
        <f>VLOOKUP(E30,keuzes!$I$2:$M$112,5,FALSE)</f>
        <v>#N/A</v>
      </c>
      <c r="J30" s="15">
        <f>XLS!S30</f>
        <v>0</v>
      </c>
      <c r="K30" s="15">
        <f>XLS!J30</f>
        <v>0</v>
      </c>
      <c r="L30" s="15">
        <f>XLS!K30</f>
        <v>0</v>
      </c>
      <c r="M30" s="16">
        <f>XLS!G30</f>
        <v>0</v>
      </c>
      <c r="N30" s="12" t="s">
        <v>26</v>
      </c>
      <c r="O30" s="12" t="s">
        <v>27</v>
      </c>
      <c r="P30" s="12" t="s">
        <v>51</v>
      </c>
      <c r="Q30" s="12">
        <f>XLS!C30</f>
        <v>0</v>
      </c>
      <c r="R30" s="12">
        <f>XLS!T30</f>
        <v>0</v>
      </c>
      <c r="S30" s="12">
        <f>XLS!U30</f>
        <v>0</v>
      </c>
      <c r="T30" s="12">
        <f>XLS!V30</f>
        <v>0</v>
      </c>
      <c r="U30" s="12">
        <f>XLS!W30</f>
        <v>0</v>
      </c>
      <c r="V30" s="12">
        <f>XLS!X30</f>
        <v>0</v>
      </c>
      <c r="W30" s="12">
        <f>XLS!Y30</f>
        <v>0</v>
      </c>
      <c r="X30" s="17">
        <f>XLS!H30</f>
        <v>0</v>
      </c>
      <c r="Y30" s="12">
        <f>XLS!Z30</f>
        <v>0</v>
      </c>
      <c r="Z30" s="12">
        <f>XLS!I30</f>
        <v>0</v>
      </c>
      <c r="AA30" s="12">
        <f>XLS!AA30</f>
        <v>0</v>
      </c>
    </row>
    <row r="31" spans="1:27" x14ac:dyDescent="0.25">
      <c r="A31" s="28">
        <f>XLS!A31</f>
        <v>0</v>
      </c>
      <c r="B31" s="14">
        <f>XLS!B31</f>
        <v>0</v>
      </c>
      <c r="C31" s="12">
        <f>XLS!E31</f>
        <v>0</v>
      </c>
      <c r="D31" s="12">
        <f>XLS!F31</f>
        <v>0</v>
      </c>
      <c r="E31" s="12">
        <f>XLS!L31</f>
        <v>0</v>
      </c>
      <c r="F31" t="e">
        <f>VLOOKUP(E31,keuzes!$I$2:$K$112,2,FALSE)</f>
        <v>#N/A</v>
      </c>
      <c r="G31" t="e">
        <f>VLOOKUP(E31,keuzes!$I$2:$K$112,3,FALSE)</f>
        <v>#N/A</v>
      </c>
      <c r="H31" t="e">
        <f>VLOOKUP(E31,keuzes!$I$2:$L$112,4,FALSE)</f>
        <v>#N/A</v>
      </c>
      <c r="I31" t="e">
        <f>VLOOKUP(E31,keuzes!$I$2:$M$112,5,FALSE)</f>
        <v>#N/A</v>
      </c>
      <c r="J31" s="15">
        <f>XLS!S31</f>
        <v>0</v>
      </c>
      <c r="K31" s="15">
        <f>XLS!J31</f>
        <v>0</v>
      </c>
      <c r="L31" s="15">
        <f>XLS!K31</f>
        <v>0</v>
      </c>
      <c r="M31" s="16">
        <f>XLS!G31</f>
        <v>0</v>
      </c>
      <c r="N31" s="12" t="s">
        <v>26</v>
      </c>
      <c r="O31" s="12" t="s">
        <v>27</v>
      </c>
      <c r="P31" s="12" t="s">
        <v>51</v>
      </c>
      <c r="Q31" s="12">
        <f>XLS!C31</f>
        <v>0</v>
      </c>
      <c r="R31" s="12">
        <f>XLS!T31</f>
        <v>0</v>
      </c>
      <c r="S31" s="12">
        <f>XLS!U31</f>
        <v>0</v>
      </c>
      <c r="T31" s="12">
        <f>XLS!V31</f>
        <v>0</v>
      </c>
      <c r="U31" s="12">
        <f>XLS!W31</f>
        <v>0</v>
      </c>
      <c r="V31" s="12">
        <f>XLS!X31</f>
        <v>0</v>
      </c>
      <c r="W31" s="12">
        <f>XLS!Y31</f>
        <v>0</v>
      </c>
      <c r="X31" s="17">
        <f>XLS!H31</f>
        <v>0</v>
      </c>
      <c r="Y31" s="12">
        <f>XLS!Z31</f>
        <v>0</v>
      </c>
      <c r="Z31" s="12">
        <f>XLS!I31</f>
        <v>0</v>
      </c>
      <c r="AA31" s="12">
        <f>XLS!AA31</f>
        <v>0</v>
      </c>
    </row>
    <row r="32" spans="1:27" x14ac:dyDescent="0.25">
      <c r="A32" s="28">
        <f>XLS!A32</f>
        <v>0</v>
      </c>
      <c r="B32" s="14">
        <f>XLS!B32</f>
        <v>0</v>
      </c>
      <c r="C32" s="12">
        <f>XLS!E32</f>
        <v>0</v>
      </c>
      <c r="D32" s="12">
        <f>XLS!F32</f>
        <v>0</v>
      </c>
      <c r="E32" s="12">
        <f>XLS!L32</f>
        <v>0</v>
      </c>
      <c r="F32" t="e">
        <f>VLOOKUP(E32,keuzes!$I$2:$K$112,2,FALSE)</f>
        <v>#N/A</v>
      </c>
      <c r="G32" t="e">
        <f>VLOOKUP(E32,keuzes!$I$2:$K$112,3,FALSE)</f>
        <v>#N/A</v>
      </c>
      <c r="H32" t="e">
        <f>VLOOKUP(E32,keuzes!$I$2:$L$112,4,FALSE)</f>
        <v>#N/A</v>
      </c>
      <c r="I32" t="e">
        <f>VLOOKUP(E32,keuzes!$I$2:$M$112,5,FALSE)</f>
        <v>#N/A</v>
      </c>
      <c r="J32" s="15">
        <f>XLS!S32</f>
        <v>0</v>
      </c>
      <c r="K32" s="15">
        <f>XLS!J32</f>
        <v>0</v>
      </c>
      <c r="L32" s="15">
        <f>XLS!K32</f>
        <v>0</v>
      </c>
      <c r="M32" s="16">
        <f>XLS!G32</f>
        <v>0</v>
      </c>
      <c r="N32" s="12" t="s">
        <v>26</v>
      </c>
      <c r="O32" s="12" t="s">
        <v>27</v>
      </c>
      <c r="P32" s="12" t="s">
        <v>51</v>
      </c>
      <c r="Q32" s="12">
        <f>XLS!C32</f>
        <v>0</v>
      </c>
      <c r="R32" s="12">
        <f>XLS!T32</f>
        <v>0</v>
      </c>
      <c r="S32" s="12">
        <f>XLS!U32</f>
        <v>0</v>
      </c>
      <c r="T32" s="12">
        <f>XLS!V32</f>
        <v>0</v>
      </c>
      <c r="U32" s="12">
        <f>XLS!W32</f>
        <v>0</v>
      </c>
      <c r="V32" s="12">
        <f>XLS!X32</f>
        <v>0</v>
      </c>
      <c r="W32" s="12">
        <f>XLS!Y32</f>
        <v>0</v>
      </c>
      <c r="X32" s="17">
        <f>XLS!H32</f>
        <v>0</v>
      </c>
      <c r="Y32" s="12">
        <f>XLS!Z32</f>
        <v>0</v>
      </c>
      <c r="Z32" s="12">
        <f>XLS!I32</f>
        <v>0</v>
      </c>
      <c r="AA32" s="12">
        <f>XLS!AA32</f>
        <v>0</v>
      </c>
    </row>
    <row r="33" spans="1:27" x14ac:dyDescent="0.25">
      <c r="A33" s="28">
        <f>XLS!A33</f>
        <v>0</v>
      </c>
      <c r="B33" s="14">
        <f>XLS!B33</f>
        <v>0</v>
      </c>
      <c r="C33" s="12">
        <f>XLS!E33</f>
        <v>0</v>
      </c>
      <c r="D33" s="12">
        <f>XLS!F33</f>
        <v>0</v>
      </c>
      <c r="E33" s="12">
        <f>XLS!L33</f>
        <v>0</v>
      </c>
      <c r="F33" t="e">
        <f>VLOOKUP(E33,keuzes!$I$2:$K$112,2,FALSE)</f>
        <v>#N/A</v>
      </c>
      <c r="G33" t="e">
        <f>VLOOKUP(E33,keuzes!$I$2:$K$112,3,FALSE)</f>
        <v>#N/A</v>
      </c>
      <c r="H33" t="e">
        <f>VLOOKUP(E33,keuzes!$I$2:$L$112,4,FALSE)</f>
        <v>#N/A</v>
      </c>
      <c r="I33" t="e">
        <f>VLOOKUP(E33,keuzes!$I$2:$M$112,5,FALSE)</f>
        <v>#N/A</v>
      </c>
      <c r="J33" s="15">
        <f>XLS!S33</f>
        <v>0</v>
      </c>
      <c r="K33" s="15">
        <f>XLS!J33</f>
        <v>0</v>
      </c>
      <c r="L33" s="15">
        <f>XLS!K33</f>
        <v>0</v>
      </c>
      <c r="M33" s="16">
        <f>XLS!G33</f>
        <v>0</v>
      </c>
      <c r="N33" s="12" t="s">
        <v>26</v>
      </c>
      <c r="O33" s="12" t="s">
        <v>27</v>
      </c>
      <c r="P33" s="12" t="s">
        <v>51</v>
      </c>
      <c r="Q33" s="12">
        <f>XLS!C33</f>
        <v>0</v>
      </c>
      <c r="R33" s="12">
        <f>XLS!T33</f>
        <v>0</v>
      </c>
      <c r="S33" s="12">
        <f>XLS!U33</f>
        <v>0</v>
      </c>
      <c r="T33" s="12">
        <f>XLS!V33</f>
        <v>0</v>
      </c>
      <c r="U33" s="12">
        <f>XLS!W33</f>
        <v>0</v>
      </c>
      <c r="V33" s="12">
        <f>XLS!X33</f>
        <v>0</v>
      </c>
      <c r="W33" s="12">
        <f>XLS!Y33</f>
        <v>0</v>
      </c>
      <c r="X33" s="17">
        <f>XLS!H33</f>
        <v>0</v>
      </c>
      <c r="Y33" s="12">
        <f>XLS!Z33</f>
        <v>0</v>
      </c>
      <c r="Z33" s="12">
        <f>XLS!I33</f>
        <v>0</v>
      </c>
      <c r="AA33" s="12">
        <f>XLS!AA33</f>
        <v>0</v>
      </c>
    </row>
    <row r="34" spans="1:27" x14ac:dyDescent="0.25">
      <c r="A34" s="28">
        <f>XLS!A34</f>
        <v>0</v>
      </c>
      <c r="B34" s="14">
        <f>XLS!B34</f>
        <v>0</v>
      </c>
      <c r="C34" s="12">
        <f>XLS!E34</f>
        <v>0</v>
      </c>
      <c r="D34" s="12">
        <f>XLS!F34</f>
        <v>0</v>
      </c>
      <c r="E34" s="12">
        <f>XLS!L34</f>
        <v>0</v>
      </c>
      <c r="F34" t="e">
        <f>VLOOKUP(E34,keuzes!$I$2:$K$112,2,FALSE)</f>
        <v>#N/A</v>
      </c>
      <c r="G34" t="e">
        <f>VLOOKUP(E34,keuzes!$I$2:$K$112,3,FALSE)</f>
        <v>#N/A</v>
      </c>
      <c r="H34" t="e">
        <f>VLOOKUP(E34,keuzes!$I$2:$L$112,4,FALSE)</f>
        <v>#N/A</v>
      </c>
      <c r="I34" t="e">
        <f>VLOOKUP(E34,keuzes!$I$2:$M$112,5,FALSE)</f>
        <v>#N/A</v>
      </c>
      <c r="J34" s="15">
        <f>XLS!S34</f>
        <v>0</v>
      </c>
      <c r="K34" s="15">
        <f>XLS!J34</f>
        <v>0</v>
      </c>
      <c r="L34" s="15">
        <f>XLS!K34</f>
        <v>0</v>
      </c>
      <c r="M34" s="16">
        <f>XLS!G34</f>
        <v>0</v>
      </c>
      <c r="N34" s="12" t="s">
        <v>26</v>
      </c>
      <c r="O34" s="12" t="s">
        <v>27</v>
      </c>
      <c r="P34" s="12" t="s">
        <v>51</v>
      </c>
      <c r="Q34" s="12">
        <f>XLS!C34</f>
        <v>0</v>
      </c>
      <c r="R34" s="12">
        <f>XLS!T34</f>
        <v>0</v>
      </c>
      <c r="S34" s="12">
        <f>XLS!U34</f>
        <v>0</v>
      </c>
      <c r="T34" s="12">
        <f>XLS!V34</f>
        <v>0</v>
      </c>
      <c r="U34" s="12">
        <f>XLS!W34</f>
        <v>0</v>
      </c>
      <c r="V34" s="12">
        <f>XLS!X34</f>
        <v>0</v>
      </c>
      <c r="W34" s="12">
        <f>XLS!Y34</f>
        <v>0</v>
      </c>
      <c r="X34" s="17">
        <f>XLS!H34</f>
        <v>0</v>
      </c>
      <c r="Y34" s="12">
        <f>XLS!Z34</f>
        <v>0</v>
      </c>
      <c r="Z34" s="12">
        <f>XLS!I34</f>
        <v>0</v>
      </c>
      <c r="AA34" s="12">
        <f>XLS!AA34</f>
        <v>0</v>
      </c>
    </row>
    <row r="35" spans="1:27" x14ac:dyDescent="0.25">
      <c r="A35" s="28">
        <f>XLS!A35</f>
        <v>0</v>
      </c>
      <c r="B35" s="14">
        <f>XLS!B35</f>
        <v>0</v>
      </c>
      <c r="C35" s="12">
        <f>XLS!E35</f>
        <v>0</v>
      </c>
      <c r="D35" s="12">
        <f>XLS!F35</f>
        <v>0</v>
      </c>
      <c r="E35" s="12">
        <f>XLS!L35</f>
        <v>0</v>
      </c>
      <c r="F35" t="e">
        <f>VLOOKUP(E35,keuzes!$I$2:$K$112,2,FALSE)</f>
        <v>#N/A</v>
      </c>
      <c r="G35" t="e">
        <f>VLOOKUP(E35,keuzes!$I$2:$K$112,3,FALSE)</f>
        <v>#N/A</v>
      </c>
      <c r="H35" t="e">
        <f>VLOOKUP(E35,keuzes!$I$2:$L$112,4,FALSE)</f>
        <v>#N/A</v>
      </c>
      <c r="I35" t="e">
        <f>VLOOKUP(E35,keuzes!$I$2:$M$112,5,FALSE)</f>
        <v>#N/A</v>
      </c>
      <c r="J35" s="15">
        <f>XLS!S35</f>
        <v>0</v>
      </c>
      <c r="K35" s="15">
        <f>XLS!J35</f>
        <v>0</v>
      </c>
      <c r="L35" s="15">
        <f>XLS!K35</f>
        <v>0</v>
      </c>
      <c r="M35" s="16">
        <f>XLS!G35</f>
        <v>0</v>
      </c>
      <c r="N35" s="12" t="s">
        <v>26</v>
      </c>
      <c r="O35" s="12" t="s">
        <v>27</v>
      </c>
      <c r="P35" s="12" t="s">
        <v>51</v>
      </c>
      <c r="Q35" s="12">
        <f>XLS!C35</f>
        <v>0</v>
      </c>
      <c r="R35" s="12">
        <f>XLS!T35</f>
        <v>0</v>
      </c>
      <c r="S35" s="12">
        <f>XLS!U35</f>
        <v>0</v>
      </c>
      <c r="T35" s="12">
        <f>XLS!V35</f>
        <v>0</v>
      </c>
      <c r="U35" s="12">
        <f>XLS!W35</f>
        <v>0</v>
      </c>
      <c r="V35" s="12">
        <f>XLS!X35</f>
        <v>0</v>
      </c>
      <c r="W35" s="12">
        <f>XLS!Y35</f>
        <v>0</v>
      </c>
      <c r="X35" s="17">
        <f>XLS!H35</f>
        <v>0</v>
      </c>
      <c r="Y35" s="12">
        <f>XLS!Z35</f>
        <v>0</v>
      </c>
      <c r="Z35" s="12">
        <f>XLS!I35</f>
        <v>0</v>
      </c>
      <c r="AA35" s="12">
        <f>XLS!AA35</f>
        <v>0</v>
      </c>
    </row>
    <row r="36" spans="1:27" x14ac:dyDescent="0.25">
      <c r="A36" s="28">
        <f>XLS!A36</f>
        <v>0</v>
      </c>
      <c r="B36" s="14">
        <f>XLS!B36</f>
        <v>0</v>
      </c>
      <c r="C36" s="12">
        <f>XLS!E36</f>
        <v>0</v>
      </c>
      <c r="D36" s="12">
        <f>XLS!F36</f>
        <v>0</v>
      </c>
      <c r="E36" s="12">
        <f>XLS!L36</f>
        <v>0</v>
      </c>
      <c r="F36" t="e">
        <f>VLOOKUP(E36,keuzes!$I$2:$K$112,2,FALSE)</f>
        <v>#N/A</v>
      </c>
      <c r="G36" t="e">
        <f>VLOOKUP(E36,keuzes!$I$2:$K$112,3,FALSE)</f>
        <v>#N/A</v>
      </c>
      <c r="H36" t="e">
        <f>VLOOKUP(E36,keuzes!$I$2:$L$112,4,FALSE)</f>
        <v>#N/A</v>
      </c>
      <c r="I36" t="e">
        <f>VLOOKUP(E36,keuzes!$I$2:$M$112,5,FALSE)</f>
        <v>#N/A</v>
      </c>
      <c r="J36" s="15">
        <f>XLS!S36</f>
        <v>0</v>
      </c>
      <c r="K36" s="15">
        <f>XLS!J36</f>
        <v>0</v>
      </c>
      <c r="L36" s="15">
        <f>XLS!K36</f>
        <v>0</v>
      </c>
      <c r="M36" s="16">
        <f>XLS!G36</f>
        <v>0</v>
      </c>
      <c r="N36" s="12" t="s">
        <v>26</v>
      </c>
      <c r="O36" s="12" t="s">
        <v>27</v>
      </c>
      <c r="P36" s="12" t="s">
        <v>51</v>
      </c>
      <c r="Q36" s="12">
        <f>XLS!C36</f>
        <v>0</v>
      </c>
      <c r="R36" s="12">
        <f>XLS!T36</f>
        <v>0</v>
      </c>
      <c r="S36" s="12">
        <f>XLS!U36</f>
        <v>0</v>
      </c>
      <c r="T36" s="12">
        <f>XLS!V36</f>
        <v>0</v>
      </c>
      <c r="U36" s="12">
        <f>XLS!W36</f>
        <v>0</v>
      </c>
      <c r="V36" s="12">
        <f>XLS!X36</f>
        <v>0</v>
      </c>
      <c r="W36" s="12">
        <f>XLS!Y36</f>
        <v>0</v>
      </c>
      <c r="X36" s="17">
        <f>XLS!H36</f>
        <v>0</v>
      </c>
      <c r="Y36" s="12">
        <f>XLS!Z36</f>
        <v>0</v>
      </c>
      <c r="Z36" s="12">
        <f>XLS!I36</f>
        <v>0</v>
      </c>
      <c r="AA36" s="12">
        <f>XLS!AA36</f>
        <v>0</v>
      </c>
    </row>
    <row r="37" spans="1:27" x14ac:dyDescent="0.25">
      <c r="A37" s="28">
        <f>XLS!A37</f>
        <v>0</v>
      </c>
      <c r="B37" s="14">
        <f>XLS!B37</f>
        <v>0</v>
      </c>
      <c r="C37" s="12">
        <f>XLS!E37</f>
        <v>0</v>
      </c>
      <c r="D37" s="12">
        <f>XLS!F37</f>
        <v>0</v>
      </c>
      <c r="E37" s="12">
        <f>XLS!L37</f>
        <v>0</v>
      </c>
      <c r="F37" t="e">
        <f>VLOOKUP(E37,keuzes!$I$2:$K$112,2,FALSE)</f>
        <v>#N/A</v>
      </c>
      <c r="G37" t="e">
        <f>VLOOKUP(E37,keuzes!$I$2:$K$112,3,FALSE)</f>
        <v>#N/A</v>
      </c>
      <c r="H37" t="e">
        <f>VLOOKUP(E37,keuzes!$I$2:$L$112,4,FALSE)</f>
        <v>#N/A</v>
      </c>
      <c r="I37" t="e">
        <f>VLOOKUP(E37,keuzes!$I$2:$M$112,5,FALSE)</f>
        <v>#N/A</v>
      </c>
      <c r="J37" s="15">
        <f>XLS!S37</f>
        <v>0</v>
      </c>
      <c r="K37" s="15">
        <f>XLS!J37</f>
        <v>0</v>
      </c>
      <c r="L37" s="15">
        <f>XLS!K37</f>
        <v>0</v>
      </c>
      <c r="M37" s="16">
        <f>XLS!G37</f>
        <v>0</v>
      </c>
      <c r="N37" s="12" t="s">
        <v>26</v>
      </c>
      <c r="O37" s="12" t="s">
        <v>27</v>
      </c>
      <c r="P37" s="12" t="s">
        <v>51</v>
      </c>
      <c r="Q37" s="12">
        <f>XLS!C37</f>
        <v>0</v>
      </c>
      <c r="R37" s="12">
        <f>XLS!T37</f>
        <v>0</v>
      </c>
      <c r="S37" s="12">
        <f>XLS!U37</f>
        <v>0</v>
      </c>
      <c r="T37" s="12">
        <f>XLS!V37</f>
        <v>0</v>
      </c>
      <c r="U37" s="12">
        <f>XLS!W37</f>
        <v>0</v>
      </c>
      <c r="V37" s="12">
        <f>XLS!X37</f>
        <v>0</v>
      </c>
      <c r="W37" s="12">
        <f>XLS!Y37</f>
        <v>0</v>
      </c>
      <c r="X37" s="17">
        <f>XLS!H37</f>
        <v>0</v>
      </c>
      <c r="Y37" s="12">
        <f>XLS!Z37</f>
        <v>0</v>
      </c>
      <c r="Z37" s="12">
        <f>XLS!I37</f>
        <v>0</v>
      </c>
      <c r="AA37" s="12">
        <f>XLS!AA37</f>
        <v>0</v>
      </c>
    </row>
    <row r="38" spans="1:27" x14ac:dyDescent="0.25">
      <c r="A38" s="28">
        <f>XLS!A38</f>
        <v>0</v>
      </c>
      <c r="B38" s="14">
        <f>XLS!B38</f>
        <v>0</v>
      </c>
      <c r="C38" s="12">
        <f>XLS!E38</f>
        <v>0</v>
      </c>
      <c r="D38" s="12">
        <f>XLS!F38</f>
        <v>0</v>
      </c>
      <c r="E38" s="12">
        <f>XLS!L38</f>
        <v>0</v>
      </c>
      <c r="F38" t="e">
        <f>VLOOKUP(E38,keuzes!$I$2:$K$112,2,FALSE)</f>
        <v>#N/A</v>
      </c>
      <c r="G38" t="e">
        <f>VLOOKUP(E38,keuzes!$I$2:$K$112,3,FALSE)</f>
        <v>#N/A</v>
      </c>
      <c r="H38" t="e">
        <f>VLOOKUP(E38,keuzes!$I$2:$L$112,4,FALSE)</f>
        <v>#N/A</v>
      </c>
      <c r="I38" t="e">
        <f>VLOOKUP(E38,keuzes!$I$2:$M$112,5,FALSE)</f>
        <v>#N/A</v>
      </c>
      <c r="J38" s="15">
        <f>XLS!S38</f>
        <v>0</v>
      </c>
      <c r="K38" s="15">
        <f>XLS!J38</f>
        <v>0</v>
      </c>
      <c r="L38" s="15">
        <f>XLS!K38</f>
        <v>0</v>
      </c>
      <c r="M38" s="16">
        <f>XLS!G38</f>
        <v>0</v>
      </c>
      <c r="N38" s="12" t="s">
        <v>26</v>
      </c>
      <c r="O38" s="12" t="s">
        <v>27</v>
      </c>
      <c r="P38" s="12" t="s">
        <v>51</v>
      </c>
      <c r="Q38" s="12">
        <f>XLS!C38</f>
        <v>0</v>
      </c>
      <c r="R38" s="12">
        <f>XLS!T38</f>
        <v>0</v>
      </c>
      <c r="S38" s="12">
        <f>XLS!U38</f>
        <v>0</v>
      </c>
      <c r="T38" s="12">
        <f>XLS!V38</f>
        <v>0</v>
      </c>
      <c r="U38" s="12">
        <f>XLS!W38</f>
        <v>0</v>
      </c>
      <c r="V38" s="12">
        <f>XLS!X38</f>
        <v>0</v>
      </c>
      <c r="W38" s="12">
        <f>XLS!Y38</f>
        <v>0</v>
      </c>
      <c r="X38" s="17">
        <f>XLS!H38</f>
        <v>0</v>
      </c>
      <c r="Y38" s="12">
        <f>XLS!Z38</f>
        <v>0</v>
      </c>
      <c r="Z38" s="12">
        <f>XLS!I38</f>
        <v>0</v>
      </c>
      <c r="AA38" s="12">
        <f>XLS!AA38</f>
        <v>0</v>
      </c>
    </row>
    <row r="39" spans="1:27" x14ac:dyDescent="0.25">
      <c r="A39" s="28">
        <f>XLS!A39</f>
        <v>0</v>
      </c>
      <c r="B39" s="14">
        <f>XLS!B39</f>
        <v>0</v>
      </c>
      <c r="C39" s="12">
        <f>XLS!E39</f>
        <v>0</v>
      </c>
      <c r="D39" s="12">
        <f>XLS!F39</f>
        <v>0</v>
      </c>
      <c r="E39" s="12">
        <f>XLS!L39</f>
        <v>0</v>
      </c>
      <c r="F39" t="e">
        <f>VLOOKUP(E39,keuzes!$I$2:$K$112,2,FALSE)</f>
        <v>#N/A</v>
      </c>
      <c r="G39" t="e">
        <f>VLOOKUP(E39,keuzes!$I$2:$K$112,3,FALSE)</f>
        <v>#N/A</v>
      </c>
      <c r="H39" t="e">
        <f>VLOOKUP(E39,keuzes!$I$2:$L$112,4,FALSE)</f>
        <v>#N/A</v>
      </c>
      <c r="I39" t="e">
        <f>VLOOKUP(E39,keuzes!$I$2:$M$112,5,FALSE)</f>
        <v>#N/A</v>
      </c>
      <c r="J39" s="15">
        <f>XLS!S39</f>
        <v>0</v>
      </c>
      <c r="K39" s="15">
        <f>XLS!J39</f>
        <v>0</v>
      </c>
      <c r="L39" s="15">
        <f>XLS!K39</f>
        <v>0</v>
      </c>
      <c r="M39" s="16">
        <f>XLS!G39</f>
        <v>0</v>
      </c>
      <c r="N39" s="12" t="s">
        <v>26</v>
      </c>
      <c r="O39" s="12" t="s">
        <v>27</v>
      </c>
      <c r="P39" s="12" t="s">
        <v>51</v>
      </c>
      <c r="Q39" s="12">
        <f>XLS!C39</f>
        <v>0</v>
      </c>
      <c r="R39" s="12">
        <f>XLS!T39</f>
        <v>0</v>
      </c>
      <c r="S39" s="12">
        <f>XLS!U39</f>
        <v>0</v>
      </c>
      <c r="T39" s="12">
        <f>XLS!V39</f>
        <v>0</v>
      </c>
      <c r="U39" s="12">
        <f>XLS!W39</f>
        <v>0</v>
      </c>
      <c r="V39" s="12">
        <f>XLS!X39</f>
        <v>0</v>
      </c>
      <c r="W39" s="12">
        <f>XLS!Y39</f>
        <v>0</v>
      </c>
      <c r="X39" s="17">
        <f>XLS!H39</f>
        <v>0</v>
      </c>
      <c r="Y39" s="12">
        <f>XLS!Z39</f>
        <v>0</v>
      </c>
      <c r="Z39" s="12">
        <f>XLS!I39</f>
        <v>0</v>
      </c>
      <c r="AA39" s="12">
        <f>XLS!AA39</f>
        <v>0</v>
      </c>
    </row>
    <row r="40" spans="1:27" x14ac:dyDescent="0.25">
      <c r="A40" s="28">
        <f>XLS!A40</f>
        <v>0</v>
      </c>
      <c r="B40" s="14">
        <f>XLS!B40</f>
        <v>0</v>
      </c>
      <c r="C40" s="12">
        <f>XLS!E40</f>
        <v>0</v>
      </c>
      <c r="D40" s="12">
        <f>XLS!F40</f>
        <v>0</v>
      </c>
      <c r="E40" s="12">
        <f>XLS!L40</f>
        <v>0</v>
      </c>
      <c r="F40" t="e">
        <f>VLOOKUP(E40,keuzes!$I$2:$K$112,2,FALSE)</f>
        <v>#N/A</v>
      </c>
      <c r="G40" t="e">
        <f>VLOOKUP(E40,keuzes!$I$2:$K$112,3,FALSE)</f>
        <v>#N/A</v>
      </c>
      <c r="H40" t="e">
        <f>VLOOKUP(E40,keuzes!$I$2:$L$112,4,FALSE)</f>
        <v>#N/A</v>
      </c>
      <c r="I40" t="e">
        <f>VLOOKUP(E40,keuzes!$I$2:$M$112,5,FALSE)</f>
        <v>#N/A</v>
      </c>
      <c r="J40" s="15">
        <f>XLS!S40</f>
        <v>0</v>
      </c>
      <c r="K40" s="15">
        <f>XLS!J40</f>
        <v>0</v>
      </c>
      <c r="L40" s="15">
        <f>XLS!K40</f>
        <v>0</v>
      </c>
      <c r="M40" s="16">
        <f>XLS!G40</f>
        <v>0</v>
      </c>
      <c r="N40" s="12" t="s">
        <v>26</v>
      </c>
      <c r="O40" s="12" t="s">
        <v>27</v>
      </c>
      <c r="P40" s="12" t="s">
        <v>51</v>
      </c>
      <c r="Q40" s="12">
        <f>XLS!C40</f>
        <v>0</v>
      </c>
      <c r="R40" s="12">
        <f>XLS!T40</f>
        <v>0</v>
      </c>
      <c r="S40" s="12">
        <f>XLS!U40</f>
        <v>0</v>
      </c>
      <c r="T40" s="12">
        <f>XLS!V40</f>
        <v>0</v>
      </c>
      <c r="U40" s="12">
        <f>XLS!W40</f>
        <v>0</v>
      </c>
      <c r="V40" s="12">
        <f>XLS!X40</f>
        <v>0</v>
      </c>
      <c r="W40" s="12">
        <f>XLS!Y40</f>
        <v>0</v>
      </c>
      <c r="X40" s="17">
        <f>XLS!H40</f>
        <v>0</v>
      </c>
      <c r="Y40" s="12">
        <f>XLS!Z40</f>
        <v>0</v>
      </c>
      <c r="Z40" s="12">
        <f>XLS!I40</f>
        <v>0</v>
      </c>
      <c r="AA40" s="12">
        <f>XLS!AA40</f>
        <v>0</v>
      </c>
    </row>
    <row r="41" spans="1:27" x14ac:dyDescent="0.25">
      <c r="A41" s="28">
        <f>XLS!A41</f>
        <v>0</v>
      </c>
      <c r="B41" s="14">
        <f>XLS!B41</f>
        <v>0</v>
      </c>
      <c r="C41" s="12">
        <f>XLS!E41</f>
        <v>0</v>
      </c>
      <c r="D41" s="12">
        <f>XLS!F41</f>
        <v>0</v>
      </c>
      <c r="E41" s="12">
        <f>XLS!L41</f>
        <v>0</v>
      </c>
      <c r="F41" t="e">
        <f>VLOOKUP(E41,keuzes!$I$2:$K$112,2,FALSE)</f>
        <v>#N/A</v>
      </c>
      <c r="G41" t="e">
        <f>VLOOKUP(E41,keuzes!$I$2:$K$112,3,FALSE)</f>
        <v>#N/A</v>
      </c>
      <c r="H41" t="e">
        <f>VLOOKUP(E41,keuzes!$I$2:$L$112,4,FALSE)</f>
        <v>#N/A</v>
      </c>
      <c r="I41" t="e">
        <f>VLOOKUP(E41,keuzes!$I$2:$M$112,5,FALSE)</f>
        <v>#N/A</v>
      </c>
      <c r="J41" s="15">
        <f>XLS!S41</f>
        <v>0</v>
      </c>
      <c r="K41" s="15">
        <f>XLS!J41</f>
        <v>0</v>
      </c>
      <c r="L41" s="15">
        <f>XLS!K41</f>
        <v>0</v>
      </c>
      <c r="M41" s="16">
        <f>XLS!G41</f>
        <v>0</v>
      </c>
      <c r="N41" s="12" t="s">
        <v>26</v>
      </c>
      <c r="O41" s="12" t="s">
        <v>27</v>
      </c>
      <c r="P41" s="12" t="s">
        <v>51</v>
      </c>
      <c r="Q41" s="12">
        <f>XLS!C41</f>
        <v>0</v>
      </c>
      <c r="R41" s="12">
        <f>XLS!T41</f>
        <v>0</v>
      </c>
      <c r="S41" s="12">
        <f>XLS!U41</f>
        <v>0</v>
      </c>
      <c r="T41" s="12">
        <f>XLS!V41</f>
        <v>0</v>
      </c>
      <c r="U41" s="12">
        <f>XLS!W41</f>
        <v>0</v>
      </c>
      <c r="V41" s="12">
        <f>XLS!X41</f>
        <v>0</v>
      </c>
      <c r="W41" s="12">
        <f>XLS!Y41</f>
        <v>0</v>
      </c>
      <c r="X41" s="17">
        <f>XLS!H41</f>
        <v>0</v>
      </c>
      <c r="Y41" s="12">
        <f>XLS!Z41</f>
        <v>0</v>
      </c>
      <c r="Z41" s="12">
        <f>XLS!I41</f>
        <v>0</v>
      </c>
      <c r="AA41" s="12">
        <f>XLS!AA41</f>
        <v>0</v>
      </c>
    </row>
    <row r="42" spans="1:27" x14ac:dyDescent="0.25">
      <c r="A42" s="28">
        <f>XLS!A42</f>
        <v>0</v>
      </c>
      <c r="B42" s="14">
        <f>XLS!B42</f>
        <v>0</v>
      </c>
      <c r="C42" s="12">
        <f>XLS!E42</f>
        <v>0</v>
      </c>
      <c r="D42" s="12">
        <f>XLS!F42</f>
        <v>0</v>
      </c>
      <c r="E42" s="12">
        <f>XLS!L42</f>
        <v>0</v>
      </c>
      <c r="F42" t="e">
        <f>VLOOKUP(E42,keuzes!$I$2:$K$112,2,FALSE)</f>
        <v>#N/A</v>
      </c>
      <c r="G42" t="e">
        <f>VLOOKUP(E42,keuzes!$I$2:$K$112,3,FALSE)</f>
        <v>#N/A</v>
      </c>
      <c r="H42" t="e">
        <f>VLOOKUP(E42,keuzes!$I$2:$L$112,4,FALSE)</f>
        <v>#N/A</v>
      </c>
      <c r="I42" t="e">
        <f>VLOOKUP(E42,keuzes!$I$2:$M$112,5,FALSE)</f>
        <v>#N/A</v>
      </c>
      <c r="J42" s="15">
        <f>XLS!S42</f>
        <v>0</v>
      </c>
      <c r="K42" s="15">
        <f>XLS!J42</f>
        <v>0</v>
      </c>
      <c r="L42" s="15">
        <f>XLS!K42</f>
        <v>0</v>
      </c>
      <c r="M42" s="16">
        <f>XLS!G42</f>
        <v>0</v>
      </c>
      <c r="N42" s="12" t="s">
        <v>26</v>
      </c>
      <c r="O42" s="12" t="s">
        <v>27</v>
      </c>
      <c r="P42" s="12" t="s">
        <v>51</v>
      </c>
      <c r="Q42" s="12">
        <f>XLS!C42</f>
        <v>0</v>
      </c>
      <c r="R42" s="12">
        <f>XLS!T42</f>
        <v>0</v>
      </c>
      <c r="S42" s="12">
        <f>XLS!U42</f>
        <v>0</v>
      </c>
      <c r="T42" s="12">
        <f>XLS!V42</f>
        <v>0</v>
      </c>
      <c r="U42" s="12">
        <f>XLS!W42</f>
        <v>0</v>
      </c>
      <c r="V42" s="12">
        <f>XLS!X42</f>
        <v>0</v>
      </c>
      <c r="W42" s="12">
        <f>XLS!Y42</f>
        <v>0</v>
      </c>
      <c r="X42" s="17">
        <f>XLS!H42</f>
        <v>0</v>
      </c>
      <c r="Y42" s="12">
        <f>XLS!Z42</f>
        <v>0</v>
      </c>
      <c r="Z42" s="12">
        <f>XLS!I42</f>
        <v>0</v>
      </c>
      <c r="AA42" s="12">
        <f>XLS!AA42</f>
        <v>0</v>
      </c>
    </row>
    <row r="43" spans="1:27" x14ac:dyDescent="0.25">
      <c r="A43" s="28">
        <f>XLS!A43</f>
        <v>0</v>
      </c>
      <c r="B43" s="14">
        <f>XLS!B43</f>
        <v>0</v>
      </c>
      <c r="C43" s="12">
        <f>XLS!E43</f>
        <v>0</v>
      </c>
      <c r="D43" s="12">
        <f>XLS!F43</f>
        <v>0</v>
      </c>
      <c r="E43" s="12">
        <f>XLS!L43</f>
        <v>0</v>
      </c>
      <c r="F43" t="e">
        <f>VLOOKUP(E43,keuzes!$I$2:$K$112,2,FALSE)</f>
        <v>#N/A</v>
      </c>
      <c r="G43" t="e">
        <f>VLOOKUP(E43,keuzes!$I$2:$K$112,3,FALSE)</f>
        <v>#N/A</v>
      </c>
      <c r="H43" t="e">
        <f>VLOOKUP(E43,keuzes!$I$2:$L$112,4,FALSE)</f>
        <v>#N/A</v>
      </c>
      <c r="I43" t="e">
        <f>VLOOKUP(E43,keuzes!$I$2:$M$112,5,FALSE)</f>
        <v>#N/A</v>
      </c>
      <c r="J43" s="15">
        <f>XLS!S43</f>
        <v>0</v>
      </c>
      <c r="K43" s="15">
        <f>XLS!J43</f>
        <v>0</v>
      </c>
      <c r="L43" s="15">
        <f>XLS!K43</f>
        <v>0</v>
      </c>
      <c r="M43" s="16">
        <f>XLS!G43</f>
        <v>0</v>
      </c>
      <c r="N43" s="12" t="s">
        <v>26</v>
      </c>
      <c r="O43" s="12" t="s">
        <v>27</v>
      </c>
      <c r="P43" s="12" t="s">
        <v>51</v>
      </c>
      <c r="Q43" s="12">
        <f>XLS!C43</f>
        <v>0</v>
      </c>
      <c r="R43" s="12">
        <f>XLS!T43</f>
        <v>0</v>
      </c>
      <c r="S43" s="12">
        <f>XLS!U43</f>
        <v>0</v>
      </c>
      <c r="T43" s="12">
        <f>XLS!V43</f>
        <v>0</v>
      </c>
      <c r="U43" s="12">
        <f>XLS!W43</f>
        <v>0</v>
      </c>
      <c r="V43" s="12">
        <f>XLS!X43</f>
        <v>0</v>
      </c>
      <c r="W43" s="12">
        <f>XLS!Y43</f>
        <v>0</v>
      </c>
      <c r="X43" s="17">
        <f>XLS!H43</f>
        <v>0</v>
      </c>
      <c r="Y43" s="12">
        <f>XLS!Z43</f>
        <v>0</v>
      </c>
      <c r="Z43" s="12">
        <f>XLS!I43</f>
        <v>0</v>
      </c>
      <c r="AA43" s="12">
        <f>XLS!AA43</f>
        <v>0</v>
      </c>
    </row>
    <row r="44" spans="1:27" x14ac:dyDescent="0.25">
      <c r="A44" s="28">
        <f>XLS!A44</f>
        <v>0</v>
      </c>
      <c r="B44" s="14">
        <f>XLS!B44</f>
        <v>0</v>
      </c>
      <c r="C44" s="12">
        <f>XLS!E44</f>
        <v>0</v>
      </c>
      <c r="D44" s="12">
        <f>XLS!F44</f>
        <v>0</v>
      </c>
      <c r="E44" s="12">
        <f>XLS!L44</f>
        <v>0</v>
      </c>
      <c r="F44" t="e">
        <f>VLOOKUP(E44,keuzes!$I$2:$K$112,2,FALSE)</f>
        <v>#N/A</v>
      </c>
      <c r="G44" t="e">
        <f>VLOOKUP(E44,keuzes!$I$2:$K$112,3,FALSE)</f>
        <v>#N/A</v>
      </c>
      <c r="H44" t="e">
        <f>VLOOKUP(E44,keuzes!$I$2:$L$112,4,FALSE)</f>
        <v>#N/A</v>
      </c>
      <c r="I44" t="e">
        <f>VLOOKUP(E44,keuzes!$I$2:$M$112,5,FALSE)</f>
        <v>#N/A</v>
      </c>
      <c r="J44" s="15">
        <f>XLS!S44</f>
        <v>0</v>
      </c>
      <c r="K44" s="15">
        <f>XLS!J44</f>
        <v>0</v>
      </c>
      <c r="L44" s="15">
        <f>XLS!K44</f>
        <v>0</v>
      </c>
      <c r="M44" s="16">
        <f>XLS!G44</f>
        <v>0</v>
      </c>
      <c r="N44" s="12" t="s">
        <v>26</v>
      </c>
      <c r="O44" s="12" t="s">
        <v>27</v>
      </c>
      <c r="P44" s="12" t="s">
        <v>51</v>
      </c>
      <c r="Q44" s="12">
        <f>XLS!C44</f>
        <v>0</v>
      </c>
      <c r="R44" s="12">
        <f>XLS!T44</f>
        <v>0</v>
      </c>
      <c r="S44" s="12">
        <f>XLS!U44</f>
        <v>0</v>
      </c>
      <c r="T44" s="12">
        <f>XLS!V44</f>
        <v>0</v>
      </c>
      <c r="U44" s="12">
        <f>XLS!W44</f>
        <v>0</v>
      </c>
      <c r="V44" s="12">
        <f>XLS!X44</f>
        <v>0</v>
      </c>
      <c r="W44" s="12">
        <f>XLS!Y44</f>
        <v>0</v>
      </c>
      <c r="X44" s="17">
        <f>XLS!H44</f>
        <v>0</v>
      </c>
      <c r="Y44" s="12">
        <f>XLS!Z44</f>
        <v>0</v>
      </c>
      <c r="Z44" s="12">
        <f>XLS!I44</f>
        <v>0</v>
      </c>
      <c r="AA44" s="12">
        <f>XLS!AA44</f>
        <v>0</v>
      </c>
    </row>
    <row r="45" spans="1:27" x14ac:dyDescent="0.25">
      <c r="A45" s="28">
        <f>XLS!A45</f>
        <v>0</v>
      </c>
      <c r="B45" s="14">
        <f>XLS!B45</f>
        <v>0</v>
      </c>
      <c r="C45" s="12">
        <f>XLS!E45</f>
        <v>0</v>
      </c>
      <c r="D45" s="12">
        <f>XLS!F45</f>
        <v>0</v>
      </c>
      <c r="E45" s="12">
        <f>XLS!L45</f>
        <v>0</v>
      </c>
      <c r="F45" t="e">
        <f>VLOOKUP(E45,keuzes!$I$2:$K$112,2,FALSE)</f>
        <v>#N/A</v>
      </c>
      <c r="G45" t="e">
        <f>VLOOKUP(E45,keuzes!$I$2:$K$112,3,FALSE)</f>
        <v>#N/A</v>
      </c>
      <c r="H45" t="e">
        <f>VLOOKUP(E45,keuzes!$I$2:$L$112,4,FALSE)</f>
        <v>#N/A</v>
      </c>
      <c r="I45" t="e">
        <f>VLOOKUP(E45,keuzes!$I$2:$M$112,5,FALSE)</f>
        <v>#N/A</v>
      </c>
      <c r="J45" s="15">
        <f>XLS!S45</f>
        <v>0</v>
      </c>
      <c r="K45" s="15">
        <f>XLS!J45</f>
        <v>0</v>
      </c>
      <c r="L45" s="15">
        <f>XLS!K45</f>
        <v>0</v>
      </c>
      <c r="M45" s="16">
        <f>XLS!G45</f>
        <v>0</v>
      </c>
      <c r="N45" s="12" t="s">
        <v>26</v>
      </c>
      <c r="O45" s="12" t="s">
        <v>27</v>
      </c>
      <c r="P45" s="12" t="s">
        <v>51</v>
      </c>
      <c r="Q45" s="12">
        <f>XLS!C45</f>
        <v>0</v>
      </c>
      <c r="R45" s="12">
        <f>XLS!T45</f>
        <v>0</v>
      </c>
      <c r="S45" s="12">
        <f>XLS!U45</f>
        <v>0</v>
      </c>
      <c r="T45" s="12">
        <f>XLS!V45</f>
        <v>0</v>
      </c>
      <c r="U45" s="12">
        <f>XLS!W45</f>
        <v>0</v>
      </c>
      <c r="V45" s="12">
        <f>XLS!X45</f>
        <v>0</v>
      </c>
      <c r="W45" s="12">
        <f>XLS!Y45</f>
        <v>0</v>
      </c>
      <c r="X45" s="17">
        <f>XLS!H45</f>
        <v>0</v>
      </c>
      <c r="Y45" s="12">
        <f>XLS!Z45</f>
        <v>0</v>
      </c>
      <c r="Z45" s="12">
        <f>XLS!I45</f>
        <v>0</v>
      </c>
      <c r="AA45" s="12">
        <f>XLS!AA45</f>
        <v>0</v>
      </c>
    </row>
    <row r="46" spans="1:27" x14ac:dyDescent="0.25">
      <c r="A46" s="28">
        <f>XLS!A46</f>
        <v>0</v>
      </c>
      <c r="B46" s="14">
        <f>XLS!B46</f>
        <v>0</v>
      </c>
      <c r="C46" s="12">
        <f>XLS!E46</f>
        <v>0</v>
      </c>
      <c r="D46" s="12">
        <f>XLS!F46</f>
        <v>0</v>
      </c>
      <c r="E46" s="12">
        <f>XLS!L46</f>
        <v>0</v>
      </c>
      <c r="F46" t="e">
        <f>VLOOKUP(E46,keuzes!$I$2:$K$112,2,FALSE)</f>
        <v>#N/A</v>
      </c>
      <c r="G46" t="e">
        <f>VLOOKUP(E46,keuzes!$I$2:$K$112,3,FALSE)</f>
        <v>#N/A</v>
      </c>
      <c r="H46" t="e">
        <f>VLOOKUP(E46,keuzes!$I$2:$L$112,4,FALSE)</f>
        <v>#N/A</v>
      </c>
      <c r="I46" t="e">
        <f>VLOOKUP(E46,keuzes!$I$2:$M$112,5,FALSE)</f>
        <v>#N/A</v>
      </c>
      <c r="J46" s="15">
        <f>XLS!S46</f>
        <v>0</v>
      </c>
      <c r="K46" s="15">
        <f>XLS!J46</f>
        <v>0</v>
      </c>
      <c r="L46" s="15">
        <f>XLS!K46</f>
        <v>0</v>
      </c>
      <c r="M46" s="16">
        <f>XLS!G46</f>
        <v>0</v>
      </c>
      <c r="N46" s="12" t="s">
        <v>26</v>
      </c>
      <c r="O46" s="12" t="s">
        <v>27</v>
      </c>
      <c r="P46" s="12" t="s">
        <v>51</v>
      </c>
      <c r="Q46" s="12">
        <f>XLS!C46</f>
        <v>0</v>
      </c>
      <c r="R46" s="12">
        <f>XLS!T46</f>
        <v>0</v>
      </c>
      <c r="S46" s="12">
        <f>XLS!U46</f>
        <v>0</v>
      </c>
      <c r="T46" s="12">
        <f>XLS!V46</f>
        <v>0</v>
      </c>
      <c r="U46" s="12">
        <f>XLS!W46</f>
        <v>0</v>
      </c>
      <c r="V46" s="12">
        <f>XLS!X46</f>
        <v>0</v>
      </c>
      <c r="W46" s="12">
        <f>XLS!Y46</f>
        <v>0</v>
      </c>
      <c r="X46" s="17">
        <f>XLS!H46</f>
        <v>0</v>
      </c>
      <c r="Y46" s="12">
        <f>XLS!Z46</f>
        <v>0</v>
      </c>
      <c r="Z46" s="12">
        <f>XLS!I46</f>
        <v>0</v>
      </c>
      <c r="AA46" s="12">
        <f>XLS!AA46</f>
        <v>0</v>
      </c>
    </row>
    <row r="47" spans="1:27" x14ac:dyDescent="0.25">
      <c r="A47" s="28">
        <f>XLS!A47</f>
        <v>0</v>
      </c>
      <c r="B47" s="14">
        <f>XLS!B47</f>
        <v>0</v>
      </c>
      <c r="C47" s="12">
        <f>XLS!E47</f>
        <v>0</v>
      </c>
      <c r="D47" s="12">
        <f>XLS!F47</f>
        <v>0</v>
      </c>
      <c r="E47" s="12">
        <f>XLS!L47</f>
        <v>0</v>
      </c>
      <c r="F47" t="e">
        <f>VLOOKUP(E47,keuzes!$I$2:$K$112,2,FALSE)</f>
        <v>#N/A</v>
      </c>
      <c r="G47" t="e">
        <f>VLOOKUP(E47,keuzes!$I$2:$K$112,3,FALSE)</f>
        <v>#N/A</v>
      </c>
      <c r="H47" t="e">
        <f>VLOOKUP(E47,keuzes!$I$2:$L$112,4,FALSE)</f>
        <v>#N/A</v>
      </c>
      <c r="I47" t="e">
        <f>VLOOKUP(E47,keuzes!$I$2:$M$112,5,FALSE)</f>
        <v>#N/A</v>
      </c>
      <c r="J47" s="15">
        <f>XLS!S47</f>
        <v>0</v>
      </c>
      <c r="K47" s="15">
        <f>XLS!J47</f>
        <v>0</v>
      </c>
      <c r="L47" s="15">
        <f>XLS!K47</f>
        <v>0</v>
      </c>
      <c r="M47" s="16">
        <f>XLS!G47</f>
        <v>0</v>
      </c>
      <c r="N47" s="12" t="s">
        <v>26</v>
      </c>
      <c r="O47" s="12" t="s">
        <v>27</v>
      </c>
      <c r="P47" s="12" t="s">
        <v>51</v>
      </c>
      <c r="Q47" s="12">
        <f>XLS!C47</f>
        <v>0</v>
      </c>
      <c r="R47" s="12">
        <f>XLS!T47</f>
        <v>0</v>
      </c>
      <c r="S47" s="12">
        <f>XLS!U47</f>
        <v>0</v>
      </c>
      <c r="T47" s="12">
        <f>XLS!V47</f>
        <v>0</v>
      </c>
      <c r="U47" s="12">
        <f>XLS!W47</f>
        <v>0</v>
      </c>
      <c r="V47" s="12">
        <f>XLS!X47</f>
        <v>0</v>
      </c>
      <c r="W47" s="12">
        <f>XLS!Y47</f>
        <v>0</v>
      </c>
      <c r="X47" s="17">
        <f>XLS!H47</f>
        <v>0</v>
      </c>
      <c r="Y47" s="12">
        <f>XLS!Z47</f>
        <v>0</v>
      </c>
      <c r="Z47" s="12">
        <f>XLS!I47</f>
        <v>0</v>
      </c>
      <c r="AA47" s="12">
        <f>XLS!AA47</f>
        <v>0</v>
      </c>
    </row>
    <row r="48" spans="1:27" x14ac:dyDescent="0.25">
      <c r="A48" s="28">
        <f>XLS!A48</f>
        <v>0</v>
      </c>
      <c r="B48" s="14">
        <f>XLS!B48</f>
        <v>0</v>
      </c>
      <c r="C48" s="12">
        <f>XLS!E48</f>
        <v>0</v>
      </c>
      <c r="D48" s="12">
        <f>XLS!F48</f>
        <v>0</v>
      </c>
      <c r="E48" s="12">
        <f>XLS!L48</f>
        <v>0</v>
      </c>
      <c r="F48" t="e">
        <f>VLOOKUP(E48,keuzes!$I$2:$K$112,2,FALSE)</f>
        <v>#N/A</v>
      </c>
      <c r="G48" t="e">
        <f>VLOOKUP(E48,keuzes!$I$2:$K$112,3,FALSE)</f>
        <v>#N/A</v>
      </c>
      <c r="H48" t="e">
        <f>VLOOKUP(E48,keuzes!$I$2:$L$112,4,FALSE)</f>
        <v>#N/A</v>
      </c>
      <c r="I48" t="e">
        <f>VLOOKUP(E48,keuzes!$I$2:$M$112,5,FALSE)</f>
        <v>#N/A</v>
      </c>
      <c r="J48" s="15">
        <f>XLS!S48</f>
        <v>0</v>
      </c>
      <c r="K48" s="15">
        <f>XLS!J48</f>
        <v>0</v>
      </c>
      <c r="L48" s="15">
        <f>XLS!K48</f>
        <v>0</v>
      </c>
      <c r="M48" s="16">
        <f>XLS!G48</f>
        <v>0</v>
      </c>
      <c r="N48" s="12" t="s">
        <v>26</v>
      </c>
      <c r="O48" s="12" t="s">
        <v>27</v>
      </c>
      <c r="P48" s="12" t="s">
        <v>51</v>
      </c>
      <c r="Q48" s="12">
        <f>XLS!C48</f>
        <v>0</v>
      </c>
      <c r="R48" s="12">
        <f>XLS!T48</f>
        <v>0</v>
      </c>
      <c r="S48" s="12">
        <f>XLS!U48</f>
        <v>0</v>
      </c>
      <c r="T48" s="12">
        <f>XLS!V48</f>
        <v>0</v>
      </c>
      <c r="U48" s="12">
        <f>XLS!W48</f>
        <v>0</v>
      </c>
      <c r="V48" s="12">
        <f>XLS!X48</f>
        <v>0</v>
      </c>
      <c r="W48" s="12">
        <f>XLS!Y48</f>
        <v>0</v>
      </c>
      <c r="X48" s="17">
        <f>XLS!H48</f>
        <v>0</v>
      </c>
      <c r="Y48" s="12">
        <f>XLS!Z48</f>
        <v>0</v>
      </c>
      <c r="Z48" s="12">
        <f>XLS!I48</f>
        <v>0</v>
      </c>
      <c r="AA48" s="12">
        <f>XLS!AA48</f>
        <v>0</v>
      </c>
    </row>
    <row r="49" spans="1:27" x14ac:dyDescent="0.25">
      <c r="A49" s="28">
        <f>XLS!A49</f>
        <v>0</v>
      </c>
      <c r="B49" s="14">
        <f>XLS!B49</f>
        <v>0</v>
      </c>
      <c r="C49" s="12">
        <f>XLS!E49</f>
        <v>0</v>
      </c>
      <c r="D49" s="12">
        <f>XLS!F49</f>
        <v>0</v>
      </c>
      <c r="E49" s="12">
        <f>XLS!L49</f>
        <v>0</v>
      </c>
      <c r="F49" t="e">
        <f>VLOOKUP(E49,keuzes!$I$2:$K$112,2,FALSE)</f>
        <v>#N/A</v>
      </c>
      <c r="G49" t="e">
        <f>VLOOKUP(E49,keuzes!$I$2:$K$112,3,FALSE)</f>
        <v>#N/A</v>
      </c>
      <c r="H49" t="e">
        <f>VLOOKUP(E49,keuzes!$I$2:$L$112,4,FALSE)</f>
        <v>#N/A</v>
      </c>
      <c r="I49" t="e">
        <f>VLOOKUP(E49,keuzes!$I$2:$M$112,5,FALSE)</f>
        <v>#N/A</v>
      </c>
      <c r="J49" s="15">
        <f>XLS!S49</f>
        <v>0</v>
      </c>
      <c r="K49" s="15">
        <f>XLS!J49</f>
        <v>0</v>
      </c>
      <c r="L49" s="15">
        <f>XLS!K49</f>
        <v>0</v>
      </c>
      <c r="M49" s="16">
        <f>XLS!G49</f>
        <v>0</v>
      </c>
      <c r="N49" s="12" t="s">
        <v>26</v>
      </c>
      <c r="O49" s="12" t="s">
        <v>27</v>
      </c>
      <c r="P49" s="12" t="s">
        <v>51</v>
      </c>
      <c r="Q49" s="12">
        <f>XLS!C49</f>
        <v>0</v>
      </c>
      <c r="R49" s="12">
        <f>XLS!T49</f>
        <v>0</v>
      </c>
      <c r="S49" s="12">
        <f>XLS!U49</f>
        <v>0</v>
      </c>
      <c r="T49" s="12">
        <f>XLS!V49</f>
        <v>0</v>
      </c>
      <c r="U49" s="12">
        <f>XLS!W49</f>
        <v>0</v>
      </c>
      <c r="V49" s="12">
        <f>XLS!X49</f>
        <v>0</v>
      </c>
      <c r="W49" s="12">
        <f>XLS!Y49</f>
        <v>0</v>
      </c>
      <c r="X49" s="17">
        <f>XLS!H49</f>
        <v>0</v>
      </c>
      <c r="Y49" s="12">
        <f>XLS!Z49</f>
        <v>0</v>
      </c>
      <c r="Z49" s="12">
        <f>XLS!I49</f>
        <v>0</v>
      </c>
      <c r="AA49" s="12">
        <f>XLS!AA49</f>
        <v>0</v>
      </c>
    </row>
    <row r="50" spans="1:27" x14ac:dyDescent="0.25">
      <c r="A50" s="28">
        <f>XLS!A50</f>
        <v>0</v>
      </c>
      <c r="B50" s="14">
        <f>XLS!B50</f>
        <v>0</v>
      </c>
      <c r="C50" s="12">
        <f>XLS!E50</f>
        <v>0</v>
      </c>
      <c r="D50" s="12">
        <f>XLS!F50</f>
        <v>0</v>
      </c>
      <c r="E50" s="12">
        <f>XLS!L50</f>
        <v>0</v>
      </c>
      <c r="F50" t="e">
        <f>VLOOKUP(E50,keuzes!$I$2:$K$112,2,FALSE)</f>
        <v>#N/A</v>
      </c>
      <c r="G50" t="e">
        <f>VLOOKUP(E50,keuzes!$I$2:$K$112,3,FALSE)</f>
        <v>#N/A</v>
      </c>
      <c r="H50" t="e">
        <f>VLOOKUP(E50,keuzes!$I$2:$L$112,4,FALSE)</f>
        <v>#N/A</v>
      </c>
      <c r="I50" t="e">
        <f>VLOOKUP(E50,keuzes!$I$2:$M$112,5,FALSE)</f>
        <v>#N/A</v>
      </c>
      <c r="J50" s="15">
        <f>XLS!S50</f>
        <v>0</v>
      </c>
      <c r="K50" s="15">
        <f>XLS!J50</f>
        <v>0</v>
      </c>
      <c r="L50" s="15">
        <f>XLS!K50</f>
        <v>0</v>
      </c>
      <c r="M50" s="16">
        <f>XLS!G50</f>
        <v>0</v>
      </c>
      <c r="N50" s="12" t="s">
        <v>26</v>
      </c>
      <c r="O50" s="12" t="s">
        <v>27</v>
      </c>
      <c r="P50" s="12" t="s">
        <v>51</v>
      </c>
      <c r="Q50" s="12">
        <f>XLS!C50</f>
        <v>0</v>
      </c>
      <c r="R50" s="12">
        <f>XLS!T50</f>
        <v>0</v>
      </c>
      <c r="S50" s="12">
        <f>XLS!U50</f>
        <v>0</v>
      </c>
      <c r="T50" s="12">
        <f>XLS!V50</f>
        <v>0</v>
      </c>
      <c r="U50" s="12">
        <f>XLS!W50</f>
        <v>0</v>
      </c>
      <c r="V50" s="12">
        <f>XLS!X50</f>
        <v>0</v>
      </c>
      <c r="W50" s="12">
        <f>XLS!Y50</f>
        <v>0</v>
      </c>
      <c r="X50" s="17">
        <f>XLS!H50</f>
        <v>0</v>
      </c>
      <c r="Y50" s="12">
        <f>XLS!Z50</f>
        <v>0</v>
      </c>
      <c r="Z50" s="12">
        <f>XLS!I50</f>
        <v>0</v>
      </c>
      <c r="AA50" s="12">
        <f>XLS!AA50</f>
        <v>0</v>
      </c>
    </row>
    <row r="51" spans="1:27" x14ac:dyDescent="0.25">
      <c r="A51" s="28">
        <f>XLS!A51</f>
        <v>0</v>
      </c>
      <c r="B51" s="14">
        <f>XLS!B51</f>
        <v>0</v>
      </c>
      <c r="C51" s="12">
        <f>XLS!E51</f>
        <v>0</v>
      </c>
      <c r="D51" s="12">
        <f>XLS!F51</f>
        <v>0</v>
      </c>
      <c r="E51" s="12">
        <f>XLS!L51</f>
        <v>0</v>
      </c>
      <c r="F51" t="e">
        <f>VLOOKUP(E51,keuzes!$I$2:$K$112,2,FALSE)</f>
        <v>#N/A</v>
      </c>
      <c r="G51" t="e">
        <f>VLOOKUP(E51,keuzes!$I$2:$K$112,3,FALSE)</f>
        <v>#N/A</v>
      </c>
      <c r="H51" t="e">
        <f>VLOOKUP(E51,keuzes!$I$2:$L$112,4,FALSE)</f>
        <v>#N/A</v>
      </c>
      <c r="I51" t="e">
        <f>VLOOKUP(E51,keuzes!$I$2:$M$112,5,FALSE)</f>
        <v>#N/A</v>
      </c>
      <c r="J51" s="15">
        <f>XLS!S51</f>
        <v>0</v>
      </c>
      <c r="K51" s="15">
        <f>XLS!J51</f>
        <v>0</v>
      </c>
      <c r="L51" s="15">
        <f>XLS!K51</f>
        <v>0</v>
      </c>
      <c r="M51" s="16">
        <f>XLS!G51</f>
        <v>0</v>
      </c>
      <c r="N51" s="12" t="s">
        <v>26</v>
      </c>
      <c r="O51" s="12" t="s">
        <v>27</v>
      </c>
      <c r="P51" s="12" t="s">
        <v>51</v>
      </c>
      <c r="Q51" s="12">
        <f>XLS!C51</f>
        <v>0</v>
      </c>
      <c r="R51" s="12">
        <f>XLS!T51</f>
        <v>0</v>
      </c>
      <c r="S51" s="12">
        <f>XLS!U51</f>
        <v>0</v>
      </c>
      <c r="T51" s="12">
        <f>XLS!V51</f>
        <v>0</v>
      </c>
      <c r="U51" s="12">
        <f>XLS!W51</f>
        <v>0</v>
      </c>
      <c r="V51" s="12">
        <f>XLS!X51</f>
        <v>0</v>
      </c>
      <c r="W51" s="12">
        <f>XLS!Y51</f>
        <v>0</v>
      </c>
      <c r="X51" s="17">
        <f>XLS!H51</f>
        <v>0</v>
      </c>
      <c r="Y51" s="12">
        <f>XLS!Z51</f>
        <v>0</v>
      </c>
      <c r="Z51" s="12">
        <f>XLS!I51</f>
        <v>0</v>
      </c>
      <c r="AA51" s="12">
        <f>XLS!AA51</f>
        <v>0</v>
      </c>
    </row>
    <row r="52" spans="1:27" x14ac:dyDescent="0.25">
      <c r="A52" s="28">
        <f>XLS!A52</f>
        <v>0</v>
      </c>
      <c r="B52" s="14">
        <f>XLS!B52</f>
        <v>0</v>
      </c>
      <c r="C52" s="12">
        <f>XLS!E52</f>
        <v>0</v>
      </c>
      <c r="D52" s="12">
        <f>XLS!F52</f>
        <v>0</v>
      </c>
      <c r="E52" s="12">
        <f>XLS!L52</f>
        <v>0</v>
      </c>
      <c r="F52" t="e">
        <f>VLOOKUP(E52,keuzes!$I$2:$K$112,2,FALSE)</f>
        <v>#N/A</v>
      </c>
      <c r="G52" t="e">
        <f>VLOOKUP(E52,keuzes!$I$2:$K$112,3,FALSE)</f>
        <v>#N/A</v>
      </c>
      <c r="H52" t="e">
        <f>VLOOKUP(E52,keuzes!$I$2:$L$112,4,FALSE)</f>
        <v>#N/A</v>
      </c>
      <c r="I52" t="e">
        <f>VLOOKUP(E52,keuzes!$I$2:$M$112,5,FALSE)</f>
        <v>#N/A</v>
      </c>
      <c r="J52" s="15">
        <f>XLS!S52</f>
        <v>0</v>
      </c>
      <c r="K52" s="15">
        <f>XLS!J52</f>
        <v>0</v>
      </c>
      <c r="L52" s="15">
        <f>XLS!K52</f>
        <v>0</v>
      </c>
      <c r="M52" s="16">
        <f>XLS!G52</f>
        <v>0</v>
      </c>
      <c r="N52" s="12" t="s">
        <v>26</v>
      </c>
      <c r="O52" s="12" t="s">
        <v>27</v>
      </c>
      <c r="P52" s="12" t="s">
        <v>51</v>
      </c>
      <c r="Q52" s="12">
        <f>XLS!C52</f>
        <v>0</v>
      </c>
      <c r="R52" s="12">
        <f>XLS!T52</f>
        <v>0</v>
      </c>
      <c r="S52" s="12">
        <f>XLS!U52</f>
        <v>0</v>
      </c>
      <c r="T52" s="12">
        <f>XLS!V52</f>
        <v>0</v>
      </c>
      <c r="U52" s="12">
        <f>XLS!W52</f>
        <v>0</v>
      </c>
      <c r="V52" s="12">
        <f>XLS!X52</f>
        <v>0</v>
      </c>
      <c r="W52" s="12">
        <f>XLS!Y52</f>
        <v>0</v>
      </c>
      <c r="X52" s="17">
        <f>XLS!H52</f>
        <v>0</v>
      </c>
      <c r="Y52" s="12">
        <f>XLS!Z52</f>
        <v>0</v>
      </c>
      <c r="Z52" s="12">
        <f>XLS!I52</f>
        <v>0</v>
      </c>
      <c r="AA52" s="12">
        <f>XLS!AA52</f>
        <v>0</v>
      </c>
    </row>
    <row r="53" spans="1:27" x14ac:dyDescent="0.25">
      <c r="A53" s="28">
        <f>XLS!A53</f>
        <v>0</v>
      </c>
      <c r="B53" s="14">
        <f>XLS!B53</f>
        <v>0</v>
      </c>
      <c r="C53" s="12">
        <f>XLS!E53</f>
        <v>0</v>
      </c>
      <c r="D53" s="12">
        <f>XLS!F53</f>
        <v>0</v>
      </c>
      <c r="E53" s="12">
        <f>XLS!L53</f>
        <v>0</v>
      </c>
      <c r="F53" t="e">
        <f>VLOOKUP(E53,keuzes!$I$2:$K$112,2,FALSE)</f>
        <v>#N/A</v>
      </c>
      <c r="G53" t="e">
        <f>VLOOKUP(E53,keuzes!$I$2:$K$112,3,FALSE)</f>
        <v>#N/A</v>
      </c>
      <c r="H53" t="e">
        <f>VLOOKUP(E53,keuzes!$I$2:$L$112,4,FALSE)</f>
        <v>#N/A</v>
      </c>
      <c r="I53" t="e">
        <f>VLOOKUP(E53,keuzes!$I$2:$M$112,5,FALSE)</f>
        <v>#N/A</v>
      </c>
      <c r="J53" s="15">
        <f>XLS!S53</f>
        <v>0</v>
      </c>
      <c r="K53" s="15">
        <f>XLS!J53</f>
        <v>0</v>
      </c>
      <c r="L53" s="15">
        <f>XLS!K53</f>
        <v>0</v>
      </c>
      <c r="M53" s="16">
        <f>XLS!G53</f>
        <v>0</v>
      </c>
      <c r="N53" s="12" t="s">
        <v>26</v>
      </c>
      <c r="O53" s="12" t="s">
        <v>27</v>
      </c>
      <c r="P53" s="12" t="s">
        <v>51</v>
      </c>
      <c r="Q53" s="12">
        <f>XLS!C53</f>
        <v>0</v>
      </c>
      <c r="R53" s="12">
        <f>XLS!T53</f>
        <v>0</v>
      </c>
      <c r="S53" s="12">
        <f>XLS!U53</f>
        <v>0</v>
      </c>
      <c r="T53" s="12">
        <f>XLS!V53</f>
        <v>0</v>
      </c>
      <c r="U53" s="12">
        <f>XLS!W53</f>
        <v>0</v>
      </c>
      <c r="V53" s="12">
        <f>XLS!X53</f>
        <v>0</v>
      </c>
      <c r="W53" s="12">
        <f>XLS!Y53</f>
        <v>0</v>
      </c>
      <c r="X53" s="17">
        <f>XLS!H53</f>
        <v>0</v>
      </c>
      <c r="Y53" s="12">
        <f>XLS!Z53</f>
        <v>0</v>
      </c>
      <c r="Z53" s="12">
        <f>XLS!I53</f>
        <v>0</v>
      </c>
      <c r="AA53" s="12">
        <f>XLS!AA53</f>
        <v>0</v>
      </c>
    </row>
    <row r="54" spans="1:27" x14ac:dyDescent="0.25">
      <c r="A54" s="28">
        <f>XLS!A54</f>
        <v>0</v>
      </c>
      <c r="B54" s="14">
        <f>XLS!B54</f>
        <v>0</v>
      </c>
      <c r="C54" s="12">
        <f>XLS!E54</f>
        <v>0</v>
      </c>
      <c r="D54" s="12">
        <f>XLS!F54</f>
        <v>0</v>
      </c>
      <c r="E54" s="12">
        <f>XLS!L54</f>
        <v>0</v>
      </c>
      <c r="F54" t="e">
        <f>VLOOKUP(E54,keuzes!$I$2:$K$112,2,FALSE)</f>
        <v>#N/A</v>
      </c>
      <c r="G54" t="e">
        <f>VLOOKUP(E54,keuzes!$I$2:$K$112,3,FALSE)</f>
        <v>#N/A</v>
      </c>
      <c r="H54" t="e">
        <f>VLOOKUP(E54,keuzes!$I$2:$L$112,4,FALSE)</f>
        <v>#N/A</v>
      </c>
      <c r="I54" t="e">
        <f>VLOOKUP(E54,keuzes!$I$2:$M$112,5,FALSE)</f>
        <v>#N/A</v>
      </c>
      <c r="J54" s="15">
        <f>XLS!S54</f>
        <v>0</v>
      </c>
      <c r="K54" s="15">
        <f>XLS!J54</f>
        <v>0</v>
      </c>
      <c r="L54" s="15">
        <f>XLS!K54</f>
        <v>0</v>
      </c>
      <c r="M54" s="16">
        <f>XLS!G54</f>
        <v>0</v>
      </c>
      <c r="N54" s="12" t="s">
        <v>26</v>
      </c>
      <c r="O54" s="12" t="s">
        <v>27</v>
      </c>
      <c r="P54" s="12" t="s">
        <v>51</v>
      </c>
      <c r="Q54" s="12">
        <f>XLS!C54</f>
        <v>0</v>
      </c>
      <c r="R54" s="12">
        <f>XLS!T54</f>
        <v>0</v>
      </c>
      <c r="S54" s="12">
        <f>XLS!U54</f>
        <v>0</v>
      </c>
      <c r="T54" s="12">
        <f>XLS!V54</f>
        <v>0</v>
      </c>
      <c r="U54" s="12">
        <f>XLS!W54</f>
        <v>0</v>
      </c>
      <c r="V54" s="12">
        <f>XLS!X54</f>
        <v>0</v>
      </c>
      <c r="W54" s="12">
        <f>XLS!Y54</f>
        <v>0</v>
      </c>
      <c r="X54" s="17">
        <f>XLS!H54</f>
        <v>0</v>
      </c>
      <c r="Y54" s="12">
        <f>XLS!Z54</f>
        <v>0</v>
      </c>
      <c r="Z54" s="12">
        <f>XLS!I54</f>
        <v>0</v>
      </c>
      <c r="AA54" s="12">
        <f>XLS!AA54</f>
        <v>0</v>
      </c>
    </row>
    <row r="55" spans="1:27" x14ac:dyDescent="0.25">
      <c r="A55" s="28">
        <f>XLS!A55</f>
        <v>0</v>
      </c>
      <c r="B55" s="14">
        <f>XLS!B55</f>
        <v>0</v>
      </c>
      <c r="C55" s="12">
        <f>XLS!E55</f>
        <v>0</v>
      </c>
      <c r="D55" s="12">
        <f>XLS!F55</f>
        <v>0</v>
      </c>
      <c r="E55" s="12">
        <f>XLS!L55</f>
        <v>0</v>
      </c>
      <c r="F55" t="e">
        <f>VLOOKUP(E55,keuzes!$I$2:$K$112,2,FALSE)</f>
        <v>#N/A</v>
      </c>
      <c r="G55" t="e">
        <f>VLOOKUP(E55,keuzes!$I$2:$K$112,3,FALSE)</f>
        <v>#N/A</v>
      </c>
      <c r="H55" t="e">
        <f>VLOOKUP(E55,keuzes!$I$2:$L$112,4,FALSE)</f>
        <v>#N/A</v>
      </c>
      <c r="I55" t="e">
        <f>VLOOKUP(E55,keuzes!$I$2:$M$112,5,FALSE)</f>
        <v>#N/A</v>
      </c>
      <c r="J55" s="15">
        <f>XLS!S55</f>
        <v>0</v>
      </c>
      <c r="K55" s="15">
        <f>XLS!J55</f>
        <v>0</v>
      </c>
      <c r="L55" s="15">
        <f>XLS!K55</f>
        <v>0</v>
      </c>
      <c r="M55" s="16">
        <f>XLS!G55</f>
        <v>0</v>
      </c>
      <c r="N55" s="12" t="s">
        <v>26</v>
      </c>
      <c r="O55" s="12" t="s">
        <v>27</v>
      </c>
      <c r="P55" s="12" t="s">
        <v>51</v>
      </c>
      <c r="Q55" s="12">
        <f>XLS!C55</f>
        <v>0</v>
      </c>
      <c r="R55" s="12">
        <f>XLS!T55</f>
        <v>0</v>
      </c>
      <c r="S55" s="12">
        <f>XLS!U55</f>
        <v>0</v>
      </c>
      <c r="T55" s="12">
        <f>XLS!V55</f>
        <v>0</v>
      </c>
      <c r="U55" s="12">
        <f>XLS!W55</f>
        <v>0</v>
      </c>
      <c r="V55" s="12">
        <f>XLS!X55</f>
        <v>0</v>
      </c>
      <c r="W55" s="12">
        <f>XLS!Y55</f>
        <v>0</v>
      </c>
      <c r="X55" s="17">
        <f>XLS!H55</f>
        <v>0</v>
      </c>
      <c r="Y55" s="12">
        <f>XLS!Z55</f>
        <v>0</v>
      </c>
      <c r="Z55" s="12">
        <f>XLS!I55</f>
        <v>0</v>
      </c>
      <c r="AA55" s="12">
        <f>XLS!AA55</f>
        <v>0</v>
      </c>
    </row>
    <row r="56" spans="1:27" x14ac:dyDescent="0.25">
      <c r="A56" s="28">
        <f>XLS!A56</f>
        <v>0</v>
      </c>
      <c r="B56" s="14">
        <f>XLS!B56</f>
        <v>0</v>
      </c>
      <c r="C56" s="12">
        <f>XLS!E56</f>
        <v>0</v>
      </c>
      <c r="D56" s="12">
        <f>XLS!F56</f>
        <v>0</v>
      </c>
      <c r="E56" s="12">
        <f>XLS!L56</f>
        <v>0</v>
      </c>
      <c r="F56" t="e">
        <f>VLOOKUP(E56,keuzes!$I$2:$K$112,2,FALSE)</f>
        <v>#N/A</v>
      </c>
      <c r="G56" t="e">
        <f>VLOOKUP(E56,keuzes!$I$2:$K$112,3,FALSE)</f>
        <v>#N/A</v>
      </c>
      <c r="H56" t="e">
        <f>VLOOKUP(E56,keuzes!$I$2:$L$112,4,FALSE)</f>
        <v>#N/A</v>
      </c>
      <c r="I56" t="e">
        <f>VLOOKUP(E56,keuzes!$I$2:$M$112,5,FALSE)</f>
        <v>#N/A</v>
      </c>
      <c r="J56" s="15">
        <f>XLS!S56</f>
        <v>0</v>
      </c>
      <c r="K56" s="15">
        <f>XLS!J56</f>
        <v>0</v>
      </c>
      <c r="L56" s="15">
        <f>XLS!K56</f>
        <v>0</v>
      </c>
      <c r="M56" s="16">
        <f>XLS!G56</f>
        <v>0</v>
      </c>
      <c r="N56" s="12" t="s">
        <v>26</v>
      </c>
      <c r="O56" s="12" t="s">
        <v>27</v>
      </c>
      <c r="P56" s="12" t="s">
        <v>51</v>
      </c>
      <c r="Q56" s="12">
        <f>XLS!C56</f>
        <v>0</v>
      </c>
      <c r="R56" s="12">
        <f>XLS!T56</f>
        <v>0</v>
      </c>
      <c r="S56" s="12">
        <f>XLS!U56</f>
        <v>0</v>
      </c>
      <c r="T56" s="12">
        <f>XLS!V56</f>
        <v>0</v>
      </c>
      <c r="U56" s="12">
        <f>XLS!W56</f>
        <v>0</v>
      </c>
      <c r="V56" s="12">
        <f>XLS!X56</f>
        <v>0</v>
      </c>
      <c r="W56" s="12">
        <f>XLS!Y56</f>
        <v>0</v>
      </c>
      <c r="X56" s="17">
        <f>XLS!H56</f>
        <v>0</v>
      </c>
      <c r="Y56" s="12">
        <f>XLS!Z56</f>
        <v>0</v>
      </c>
      <c r="Z56" s="12">
        <f>XLS!I56</f>
        <v>0</v>
      </c>
      <c r="AA56" s="12">
        <f>XLS!AA56</f>
        <v>0</v>
      </c>
    </row>
    <row r="57" spans="1:27" x14ac:dyDescent="0.25">
      <c r="A57" s="28">
        <f>XLS!A57</f>
        <v>0</v>
      </c>
      <c r="B57" s="14">
        <f>XLS!B57</f>
        <v>0</v>
      </c>
      <c r="C57" s="12">
        <f>XLS!E57</f>
        <v>0</v>
      </c>
      <c r="D57" s="12">
        <f>XLS!F57</f>
        <v>0</v>
      </c>
      <c r="E57" s="12">
        <f>XLS!L57</f>
        <v>0</v>
      </c>
      <c r="F57" t="e">
        <f>VLOOKUP(E57,keuzes!$I$2:$K$112,2,FALSE)</f>
        <v>#N/A</v>
      </c>
      <c r="G57" t="e">
        <f>VLOOKUP(E57,keuzes!$I$2:$K$112,3,FALSE)</f>
        <v>#N/A</v>
      </c>
      <c r="H57" t="e">
        <f>VLOOKUP(E57,keuzes!$I$2:$L$112,4,FALSE)</f>
        <v>#N/A</v>
      </c>
      <c r="I57" t="e">
        <f>VLOOKUP(E57,keuzes!$I$2:$M$112,5,FALSE)</f>
        <v>#N/A</v>
      </c>
      <c r="J57" s="15">
        <f>XLS!S57</f>
        <v>0</v>
      </c>
      <c r="K57" s="15">
        <f>XLS!J57</f>
        <v>0</v>
      </c>
      <c r="L57" s="15">
        <f>XLS!K57</f>
        <v>0</v>
      </c>
      <c r="M57" s="16">
        <f>XLS!G57</f>
        <v>0</v>
      </c>
      <c r="N57" s="12" t="s">
        <v>26</v>
      </c>
      <c r="O57" s="12" t="s">
        <v>27</v>
      </c>
      <c r="P57" s="12" t="s">
        <v>51</v>
      </c>
      <c r="Q57" s="12">
        <f>XLS!C57</f>
        <v>0</v>
      </c>
      <c r="R57" s="12">
        <f>XLS!T57</f>
        <v>0</v>
      </c>
      <c r="S57" s="12">
        <f>XLS!U57</f>
        <v>0</v>
      </c>
      <c r="T57" s="12">
        <f>XLS!V57</f>
        <v>0</v>
      </c>
      <c r="U57" s="12">
        <f>XLS!W57</f>
        <v>0</v>
      </c>
      <c r="V57" s="12">
        <f>XLS!X57</f>
        <v>0</v>
      </c>
      <c r="W57" s="12">
        <f>XLS!Y57</f>
        <v>0</v>
      </c>
      <c r="X57" s="17">
        <f>XLS!H57</f>
        <v>0</v>
      </c>
      <c r="Y57" s="12">
        <f>XLS!Z57</f>
        <v>0</v>
      </c>
      <c r="Z57" s="12">
        <f>XLS!I57</f>
        <v>0</v>
      </c>
      <c r="AA57" s="12">
        <f>XLS!AA57</f>
        <v>0</v>
      </c>
    </row>
    <row r="58" spans="1:27" x14ac:dyDescent="0.25">
      <c r="A58" s="28">
        <f>XLS!A58</f>
        <v>0</v>
      </c>
      <c r="B58" s="14">
        <f>XLS!B58</f>
        <v>0</v>
      </c>
      <c r="C58" s="12">
        <f>XLS!E58</f>
        <v>0</v>
      </c>
      <c r="D58" s="12">
        <f>XLS!F58</f>
        <v>0</v>
      </c>
      <c r="E58" s="12">
        <f>XLS!L58</f>
        <v>0</v>
      </c>
      <c r="F58" t="e">
        <f>VLOOKUP(E58,keuzes!$I$2:$K$112,2,FALSE)</f>
        <v>#N/A</v>
      </c>
      <c r="G58" t="e">
        <f>VLOOKUP(E58,keuzes!$I$2:$K$112,3,FALSE)</f>
        <v>#N/A</v>
      </c>
      <c r="H58" t="e">
        <f>VLOOKUP(E58,keuzes!$I$2:$L$112,4,FALSE)</f>
        <v>#N/A</v>
      </c>
      <c r="I58" t="e">
        <f>VLOOKUP(E58,keuzes!$I$2:$M$112,5,FALSE)</f>
        <v>#N/A</v>
      </c>
      <c r="J58" s="15">
        <f>XLS!S58</f>
        <v>0</v>
      </c>
      <c r="K58" s="15">
        <f>XLS!J58</f>
        <v>0</v>
      </c>
      <c r="L58" s="15">
        <f>XLS!K58</f>
        <v>0</v>
      </c>
      <c r="M58" s="16">
        <f>XLS!G58</f>
        <v>0</v>
      </c>
      <c r="N58" s="12" t="s">
        <v>26</v>
      </c>
      <c r="O58" s="12" t="s">
        <v>27</v>
      </c>
      <c r="P58" s="12" t="s">
        <v>51</v>
      </c>
      <c r="Q58" s="12">
        <f>XLS!C58</f>
        <v>0</v>
      </c>
      <c r="R58" s="12">
        <f>XLS!T58</f>
        <v>0</v>
      </c>
      <c r="S58" s="12">
        <f>XLS!U58</f>
        <v>0</v>
      </c>
      <c r="T58" s="12">
        <f>XLS!V58</f>
        <v>0</v>
      </c>
      <c r="U58" s="12">
        <f>XLS!W58</f>
        <v>0</v>
      </c>
      <c r="V58" s="12">
        <f>XLS!X58</f>
        <v>0</v>
      </c>
      <c r="W58" s="12">
        <f>XLS!Y58</f>
        <v>0</v>
      </c>
      <c r="X58" s="17">
        <f>XLS!H58</f>
        <v>0</v>
      </c>
      <c r="Y58" s="12">
        <f>XLS!Z58</f>
        <v>0</v>
      </c>
      <c r="Z58" s="12">
        <f>XLS!I58</f>
        <v>0</v>
      </c>
      <c r="AA58" s="12">
        <f>XLS!AA58</f>
        <v>0</v>
      </c>
    </row>
    <row r="59" spans="1:27" x14ac:dyDescent="0.25">
      <c r="A59" s="28">
        <f>XLS!A59</f>
        <v>0</v>
      </c>
      <c r="B59" s="14">
        <f>XLS!B59</f>
        <v>0</v>
      </c>
      <c r="C59" s="12">
        <f>XLS!E59</f>
        <v>0</v>
      </c>
      <c r="D59" s="12">
        <f>XLS!F59</f>
        <v>0</v>
      </c>
      <c r="E59" s="12">
        <f>XLS!L59</f>
        <v>0</v>
      </c>
      <c r="F59" t="e">
        <f>VLOOKUP(E59,keuzes!$I$2:$K$112,2,FALSE)</f>
        <v>#N/A</v>
      </c>
      <c r="G59" t="e">
        <f>VLOOKUP(E59,keuzes!$I$2:$K$112,3,FALSE)</f>
        <v>#N/A</v>
      </c>
      <c r="H59" t="e">
        <f>VLOOKUP(E59,keuzes!$I$2:$L$112,4,FALSE)</f>
        <v>#N/A</v>
      </c>
      <c r="I59" t="e">
        <f>VLOOKUP(E59,keuzes!$I$2:$M$112,5,FALSE)</f>
        <v>#N/A</v>
      </c>
      <c r="J59" s="15">
        <f>XLS!S59</f>
        <v>0</v>
      </c>
      <c r="K59" s="15">
        <f>XLS!J59</f>
        <v>0</v>
      </c>
      <c r="L59" s="15">
        <f>XLS!K59</f>
        <v>0</v>
      </c>
      <c r="M59" s="16">
        <f>XLS!G59</f>
        <v>0</v>
      </c>
      <c r="N59" s="12" t="s">
        <v>26</v>
      </c>
      <c r="O59" s="12" t="s">
        <v>27</v>
      </c>
      <c r="P59" s="12" t="s">
        <v>51</v>
      </c>
      <c r="Q59" s="12">
        <f>XLS!C59</f>
        <v>0</v>
      </c>
      <c r="R59" s="12">
        <f>XLS!T59</f>
        <v>0</v>
      </c>
      <c r="S59" s="12">
        <f>XLS!U59</f>
        <v>0</v>
      </c>
      <c r="T59" s="12">
        <f>XLS!V59</f>
        <v>0</v>
      </c>
      <c r="U59" s="12">
        <f>XLS!W59</f>
        <v>0</v>
      </c>
      <c r="V59" s="12">
        <f>XLS!X59</f>
        <v>0</v>
      </c>
      <c r="W59" s="12">
        <f>XLS!Y59</f>
        <v>0</v>
      </c>
      <c r="X59" s="17">
        <f>XLS!H59</f>
        <v>0</v>
      </c>
      <c r="Y59" s="12">
        <f>XLS!Z59</f>
        <v>0</v>
      </c>
      <c r="Z59" s="12">
        <f>XLS!I59</f>
        <v>0</v>
      </c>
      <c r="AA59" s="12">
        <f>XLS!AA59</f>
        <v>0</v>
      </c>
    </row>
    <row r="60" spans="1:27" x14ac:dyDescent="0.25">
      <c r="A60" s="28">
        <f>XLS!A60</f>
        <v>0</v>
      </c>
      <c r="B60" s="14">
        <f>XLS!B60</f>
        <v>0</v>
      </c>
      <c r="C60" s="12">
        <f>XLS!E60</f>
        <v>0</v>
      </c>
      <c r="D60" s="12">
        <f>XLS!F60</f>
        <v>0</v>
      </c>
      <c r="E60" s="12">
        <f>XLS!L60</f>
        <v>0</v>
      </c>
      <c r="F60" t="e">
        <f>VLOOKUP(E60,keuzes!$I$2:$K$112,2,FALSE)</f>
        <v>#N/A</v>
      </c>
      <c r="G60" t="e">
        <f>VLOOKUP(E60,keuzes!$I$2:$K$112,3,FALSE)</f>
        <v>#N/A</v>
      </c>
      <c r="H60" t="e">
        <f>VLOOKUP(E60,keuzes!$I$2:$L$112,4,FALSE)</f>
        <v>#N/A</v>
      </c>
      <c r="I60" t="e">
        <f>VLOOKUP(E60,keuzes!$I$2:$M$112,5,FALSE)</f>
        <v>#N/A</v>
      </c>
      <c r="J60" s="15">
        <f>XLS!S60</f>
        <v>0</v>
      </c>
      <c r="K60" s="15">
        <f>XLS!J60</f>
        <v>0</v>
      </c>
      <c r="L60" s="15">
        <f>XLS!K60</f>
        <v>0</v>
      </c>
      <c r="M60" s="16">
        <f>XLS!G60</f>
        <v>0</v>
      </c>
      <c r="N60" s="12" t="s">
        <v>26</v>
      </c>
      <c r="O60" s="12" t="s">
        <v>27</v>
      </c>
      <c r="P60" s="12" t="s">
        <v>51</v>
      </c>
      <c r="Q60" s="12">
        <f>XLS!C60</f>
        <v>0</v>
      </c>
      <c r="R60" s="12">
        <f>XLS!T60</f>
        <v>0</v>
      </c>
      <c r="S60" s="12">
        <f>XLS!U60</f>
        <v>0</v>
      </c>
      <c r="T60" s="12">
        <f>XLS!V60</f>
        <v>0</v>
      </c>
      <c r="U60" s="12">
        <f>XLS!W60</f>
        <v>0</v>
      </c>
      <c r="V60" s="12">
        <f>XLS!X60</f>
        <v>0</v>
      </c>
      <c r="W60" s="12">
        <f>XLS!Y60</f>
        <v>0</v>
      </c>
      <c r="X60" s="17">
        <f>XLS!H60</f>
        <v>0</v>
      </c>
      <c r="Y60" s="12">
        <f>XLS!Z60</f>
        <v>0</v>
      </c>
      <c r="Z60" s="12">
        <f>XLS!I60</f>
        <v>0</v>
      </c>
      <c r="AA60" s="12">
        <f>XLS!AA60</f>
        <v>0</v>
      </c>
    </row>
    <row r="61" spans="1:27" x14ac:dyDescent="0.25">
      <c r="A61" s="28">
        <f>XLS!A61</f>
        <v>0</v>
      </c>
      <c r="B61" s="14">
        <f>XLS!B61</f>
        <v>0</v>
      </c>
      <c r="C61" s="12">
        <f>XLS!E61</f>
        <v>0</v>
      </c>
      <c r="D61" s="12">
        <f>XLS!F61</f>
        <v>0</v>
      </c>
      <c r="E61" s="12">
        <f>XLS!L61</f>
        <v>0</v>
      </c>
      <c r="F61" t="e">
        <f>VLOOKUP(E61,keuzes!$I$2:$K$112,2,FALSE)</f>
        <v>#N/A</v>
      </c>
      <c r="G61" t="e">
        <f>VLOOKUP(E61,keuzes!$I$2:$K$112,3,FALSE)</f>
        <v>#N/A</v>
      </c>
      <c r="H61" t="e">
        <f>VLOOKUP(E61,keuzes!$I$2:$L$112,4,FALSE)</f>
        <v>#N/A</v>
      </c>
      <c r="I61" t="e">
        <f>VLOOKUP(E61,keuzes!$I$2:$M$112,5,FALSE)</f>
        <v>#N/A</v>
      </c>
      <c r="J61" s="15">
        <f>XLS!S61</f>
        <v>0</v>
      </c>
      <c r="K61" s="15">
        <f>XLS!J61</f>
        <v>0</v>
      </c>
      <c r="L61" s="15">
        <f>XLS!K61</f>
        <v>0</v>
      </c>
      <c r="M61" s="16">
        <f>XLS!G61</f>
        <v>0</v>
      </c>
      <c r="N61" s="12" t="s">
        <v>26</v>
      </c>
      <c r="O61" s="12" t="s">
        <v>27</v>
      </c>
      <c r="P61" s="12" t="s">
        <v>51</v>
      </c>
      <c r="Q61" s="12">
        <f>XLS!C61</f>
        <v>0</v>
      </c>
      <c r="R61" s="12">
        <f>XLS!T61</f>
        <v>0</v>
      </c>
      <c r="S61" s="12">
        <f>XLS!U61</f>
        <v>0</v>
      </c>
      <c r="T61" s="12">
        <f>XLS!V61</f>
        <v>0</v>
      </c>
      <c r="U61" s="12">
        <f>XLS!W61</f>
        <v>0</v>
      </c>
      <c r="V61" s="12">
        <f>XLS!X61</f>
        <v>0</v>
      </c>
      <c r="W61" s="12">
        <f>XLS!Y61</f>
        <v>0</v>
      </c>
      <c r="X61" s="17">
        <f>XLS!H61</f>
        <v>0</v>
      </c>
      <c r="Y61" s="12">
        <f>XLS!Z61</f>
        <v>0</v>
      </c>
      <c r="Z61" s="12">
        <f>XLS!I61</f>
        <v>0</v>
      </c>
      <c r="AA61" s="12">
        <f>XLS!AA61</f>
        <v>0</v>
      </c>
    </row>
    <row r="62" spans="1:27" x14ac:dyDescent="0.25">
      <c r="A62" s="28">
        <f>XLS!A62</f>
        <v>0</v>
      </c>
      <c r="B62" s="14">
        <f>XLS!B62</f>
        <v>0</v>
      </c>
      <c r="C62" s="12">
        <f>XLS!E62</f>
        <v>0</v>
      </c>
      <c r="D62" s="12">
        <f>XLS!F62</f>
        <v>0</v>
      </c>
      <c r="E62" s="12">
        <f>XLS!L62</f>
        <v>0</v>
      </c>
      <c r="F62" t="e">
        <f>VLOOKUP(E62,keuzes!$I$2:$K$112,2,FALSE)</f>
        <v>#N/A</v>
      </c>
      <c r="G62" t="e">
        <f>VLOOKUP(E62,keuzes!$I$2:$K$112,3,FALSE)</f>
        <v>#N/A</v>
      </c>
      <c r="H62" t="e">
        <f>VLOOKUP(E62,keuzes!$I$2:$L$112,4,FALSE)</f>
        <v>#N/A</v>
      </c>
      <c r="I62" t="e">
        <f>VLOOKUP(E62,keuzes!$I$2:$M$112,5,FALSE)</f>
        <v>#N/A</v>
      </c>
      <c r="J62" s="15">
        <f>XLS!S62</f>
        <v>0</v>
      </c>
      <c r="K62" s="15">
        <f>XLS!J62</f>
        <v>0</v>
      </c>
      <c r="L62" s="15">
        <f>XLS!K62</f>
        <v>0</v>
      </c>
      <c r="M62" s="16">
        <f>XLS!G62</f>
        <v>0</v>
      </c>
      <c r="N62" s="12" t="s">
        <v>26</v>
      </c>
      <c r="O62" s="12" t="s">
        <v>27</v>
      </c>
      <c r="P62" s="12" t="s">
        <v>51</v>
      </c>
      <c r="Q62" s="12">
        <f>XLS!C62</f>
        <v>0</v>
      </c>
      <c r="R62" s="12">
        <f>XLS!T62</f>
        <v>0</v>
      </c>
      <c r="S62" s="12">
        <f>XLS!U62</f>
        <v>0</v>
      </c>
      <c r="T62" s="12">
        <f>XLS!V62</f>
        <v>0</v>
      </c>
      <c r="U62" s="12">
        <f>XLS!W62</f>
        <v>0</v>
      </c>
      <c r="V62" s="12">
        <f>XLS!X62</f>
        <v>0</v>
      </c>
      <c r="W62" s="12">
        <f>XLS!Y62</f>
        <v>0</v>
      </c>
      <c r="X62" s="17">
        <f>XLS!H62</f>
        <v>0</v>
      </c>
      <c r="Y62" s="12">
        <f>XLS!Z62</f>
        <v>0</v>
      </c>
      <c r="Z62" s="12">
        <f>XLS!I62</f>
        <v>0</v>
      </c>
      <c r="AA62" s="12">
        <f>XLS!AA62</f>
        <v>0</v>
      </c>
    </row>
    <row r="63" spans="1:27" x14ac:dyDescent="0.25">
      <c r="A63" s="28">
        <f>XLS!A63</f>
        <v>0</v>
      </c>
      <c r="B63" s="14">
        <f>XLS!B63</f>
        <v>0</v>
      </c>
      <c r="C63" s="12">
        <f>XLS!E63</f>
        <v>0</v>
      </c>
      <c r="D63" s="12">
        <f>XLS!F63</f>
        <v>0</v>
      </c>
      <c r="E63" s="12">
        <f>XLS!L63</f>
        <v>0</v>
      </c>
      <c r="F63" t="e">
        <f>VLOOKUP(E63,keuzes!$I$2:$K$112,2,FALSE)</f>
        <v>#N/A</v>
      </c>
      <c r="G63" t="e">
        <f>VLOOKUP(E63,keuzes!$I$2:$K$112,3,FALSE)</f>
        <v>#N/A</v>
      </c>
      <c r="H63" t="e">
        <f>VLOOKUP(E63,keuzes!$I$2:$L$112,4,FALSE)</f>
        <v>#N/A</v>
      </c>
      <c r="I63" t="e">
        <f>VLOOKUP(E63,keuzes!$I$2:$M$112,5,FALSE)</f>
        <v>#N/A</v>
      </c>
      <c r="J63" s="15">
        <f>XLS!S63</f>
        <v>0</v>
      </c>
      <c r="K63" s="15">
        <f>XLS!J63</f>
        <v>0</v>
      </c>
      <c r="L63" s="15">
        <f>XLS!K63</f>
        <v>0</v>
      </c>
      <c r="M63" s="16">
        <f>XLS!G63</f>
        <v>0</v>
      </c>
      <c r="N63" s="12" t="s">
        <v>26</v>
      </c>
      <c r="O63" s="12" t="s">
        <v>27</v>
      </c>
      <c r="P63" s="12" t="s">
        <v>51</v>
      </c>
      <c r="Q63" s="12">
        <f>XLS!C63</f>
        <v>0</v>
      </c>
      <c r="R63" s="12">
        <f>XLS!T63</f>
        <v>0</v>
      </c>
      <c r="S63" s="12">
        <f>XLS!U63</f>
        <v>0</v>
      </c>
      <c r="T63" s="12">
        <f>XLS!V63</f>
        <v>0</v>
      </c>
      <c r="U63" s="12">
        <f>XLS!W63</f>
        <v>0</v>
      </c>
      <c r="V63" s="12">
        <f>XLS!X63</f>
        <v>0</v>
      </c>
      <c r="W63" s="12">
        <f>XLS!Y63</f>
        <v>0</v>
      </c>
      <c r="X63" s="17">
        <f>XLS!H63</f>
        <v>0</v>
      </c>
      <c r="Y63" s="12">
        <f>XLS!Z63</f>
        <v>0</v>
      </c>
      <c r="Z63" s="12">
        <f>XLS!I63</f>
        <v>0</v>
      </c>
      <c r="AA63" s="12">
        <f>XLS!AA63</f>
        <v>0</v>
      </c>
    </row>
    <row r="64" spans="1:27" x14ac:dyDescent="0.25">
      <c r="A64" s="28">
        <f>XLS!A64</f>
        <v>0</v>
      </c>
      <c r="B64" s="14">
        <f>XLS!B64</f>
        <v>0</v>
      </c>
      <c r="C64" s="12">
        <f>XLS!E64</f>
        <v>0</v>
      </c>
      <c r="D64" s="12">
        <f>XLS!F64</f>
        <v>0</v>
      </c>
      <c r="E64" s="12">
        <f>XLS!L64</f>
        <v>0</v>
      </c>
      <c r="F64" t="e">
        <f>VLOOKUP(E64,keuzes!$I$2:$K$112,2,FALSE)</f>
        <v>#N/A</v>
      </c>
      <c r="G64" t="e">
        <f>VLOOKUP(E64,keuzes!$I$2:$K$112,3,FALSE)</f>
        <v>#N/A</v>
      </c>
      <c r="H64" t="e">
        <f>VLOOKUP(E64,keuzes!$I$2:$L$112,4,FALSE)</f>
        <v>#N/A</v>
      </c>
      <c r="I64" t="e">
        <f>VLOOKUP(E64,keuzes!$I$2:$M$112,5,FALSE)</f>
        <v>#N/A</v>
      </c>
      <c r="J64" s="15">
        <f>XLS!S64</f>
        <v>0</v>
      </c>
      <c r="K64" s="15">
        <f>XLS!J64</f>
        <v>0</v>
      </c>
      <c r="L64" s="15">
        <f>XLS!K64</f>
        <v>0</v>
      </c>
      <c r="M64" s="16">
        <f>XLS!G64</f>
        <v>0</v>
      </c>
      <c r="N64" s="12" t="s">
        <v>26</v>
      </c>
      <c r="O64" s="12" t="s">
        <v>27</v>
      </c>
      <c r="P64" s="12" t="s">
        <v>51</v>
      </c>
      <c r="Q64" s="12">
        <f>XLS!C64</f>
        <v>0</v>
      </c>
      <c r="R64" s="12">
        <f>XLS!T64</f>
        <v>0</v>
      </c>
      <c r="S64" s="12">
        <f>XLS!U64</f>
        <v>0</v>
      </c>
      <c r="T64" s="12">
        <f>XLS!V64</f>
        <v>0</v>
      </c>
      <c r="U64" s="12">
        <f>XLS!W64</f>
        <v>0</v>
      </c>
      <c r="V64" s="12">
        <f>XLS!X64</f>
        <v>0</v>
      </c>
      <c r="W64" s="12">
        <f>XLS!Y64</f>
        <v>0</v>
      </c>
      <c r="X64" s="17">
        <f>XLS!H64</f>
        <v>0</v>
      </c>
      <c r="Y64" s="12">
        <f>XLS!Z64</f>
        <v>0</v>
      </c>
      <c r="Z64" s="12">
        <f>XLS!I64</f>
        <v>0</v>
      </c>
      <c r="AA64" s="12">
        <f>XLS!AA64</f>
        <v>0</v>
      </c>
    </row>
    <row r="65" spans="1:27" x14ac:dyDescent="0.25">
      <c r="A65" s="28">
        <f>XLS!A65</f>
        <v>0</v>
      </c>
      <c r="B65" s="14">
        <f>XLS!B65</f>
        <v>0</v>
      </c>
      <c r="C65" s="12">
        <f>XLS!E65</f>
        <v>0</v>
      </c>
      <c r="D65" s="12">
        <f>XLS!F65</f>
        <v>0</v>
      </c>
      <c r="E65" s="12">
        <f>XLS!L65</f>
        <v>0</v>
      </c>
      <c r="F65" t="e">
        <f>VLOOKUP(E65,keuzes!$I$2:$K$112,2,FALSE)</f>
        <v>#N/A</v>
      </c>
      <c r="G65" t="e">
        <f>VLOOKUP(E65,keuzes!$I$2:$K$112,3,FALSE)</f>
        <v>#N/A</v>
      </c>
      <c r="H65" t="e">
        <f>VLOOKUP(E65,keuzes!$I$2:$L$112,4,FALSE)</f>
        <v>#N/A</v>
      </c>
      <c r="I65" t="e">
        <f>VLOOKUP(E65,keuzes!$I$2:$M$112,5,FALSE)</f>
        <v>#N/A</v>
      </c>
      <c r="J65" s="15">
        <f>XLS!S65</f>
        <v>0</v>
      </c>
      <c r="K65" s="15">
        <f>XLS!J65</f>
        <v>0</v>
      </c>
      <c r="L65" s="15">
        <f>XLS!K65</f>
        <v>0</v>
      </c>
      <c r="M65" s="16">
        <f>XLS!G65</f>
        <v>0</v>
      </c>
      <c r="N65" s="12" t="s">
        <v>26</v>
      </c>
      <c r="O65" s="12" t="s">
        <v>27</v>
      </c>
      <c r="P65" s="12" t="s">
        <v>51</v>
      </c>
      <c r="Q65" s="12">
        <f>XLS!C65</f>
        <v>0</v>
      </c>
      <c r="R65" s="12">
        <f>XLS!T65</f>
        <v>0</v>
      </c>
      <c r="S65" s="12">
        <f>XLS!U65</f>
        <v>0</v>
      </c>
      <c r="T65" s="12">
        <f>XLS!V65</f>
        <v>0</v>
      </c>
      <c r="U65" s="12">
        <f>XLS!W65</f>
        <v>0</v>
      </c>
      <c r="V65" s="12">
        <f>XLS!X65</f>
        <v>0</v>
      </c>
      <c r="W65" s="12">
        <f>XLS!Y65</f>
        <v>0</v>
      </c>
      <c r="X65" s="17">
        <f>XLS!H65</f>
        <v>0</v>
      </c>
      <c r="Y65" s="12">
        <f>XLS!Z65</f>
        <v>0</v>
      </c>
      <c r="Z65" s="12">
        <f>XLS!I65</f>
        <v>0</v>
      </c>
      <c r="AA65" s="12">
        <f>XLS!AA65</f>
        <v>0</v>
      </c>
    </row>
    <row r="66" spans="1:27" x14ac:dyDescent="0.25">
      <c r="A66" s="28">
        <f>XLS!A66</f>
        <v>0</v>
      </c>
      <c r="B66" s="14">
        <f>XLS!B66</f>
        <v>0</v>
      </c>
      <c r="C66" s="12">
        <f>XLS!E66</f>
        <v>0</v>
      </c>
      <c r="D66" s="12">
        <f>XLS!F66</f>
        <v>0</v>
      </c>
      <c r="E66" s="12">
        <f>XLS!L66</f>
        <v>0</v>
      </c>
      <c r="F66" t="e">
        <f>VLOOKUP(E66,keuzes!$I$2:$K$112,2,FALSE)</f>
        <v>#N/A</v>
      </c>
      <c r="G66" t="e">
        <f>VLOOKUP(E66,keuzes!$I$2:$K$112,3,FALSE)</f>
        <v>#N/A</v>
      </c>
      <c r="H66" t="e">
        <f>VLOOKUP(E66,keuzes!$I$2:$L$112,4,FALSE)</f>
        <v>#N/A</v>
      </c>
      <c r="I66" t="e">
        <f>VLOOKUP(E66,keuzes!$I$2:$M$112,5,FALSE)</f>
        <v>#N/A</v>
      </c>
      <c r="J66" s="15">
        <f>XLS!S66</f>
        <v>0</v>
      </c>
      <c r="K66" s="15">
        <f>XLS!J66</f>
        <v>0</v>
      </c>
      <c r="L66" s="15">
        <f>XLS!K66</f>
        <v>0</v>
      </c>
      <c r="M66" s="16">
        <f>XLS!G66</f>
        <v>0</v>
      </c>
      <c r="N66" s="12" t="s">
        <v>26</v>
      </c>
      <c r="O66" s="12" t="s">
        <v>27</v>
      </c>
      <c r="P66" s="12" t="s">
        <v>51</v>
      </c>
      <c r="Q66" s="12">
        <f>XLS!C66</f>
        <v>0</v>
      </c>
      <c r="R66" s="12">
        <f>XLS!T66</f>
        <v>0</v>
      </c>
      <c r="S66" s="12">
        <f>XLS!U66</f>
        <v>0</v>
      </c>
      <c r="T66" s="12">
        <f>XLS!V66</f>
        <v>0</v>
      </c>
      <c r="U66" s="12">
        <f>XLS!W66</f>
        <v>0</v>
      </c>
      <c r="V66" s="12">
        <f>XLS!X66</f>
        <v>0</v>
      </c>
      <c r="W66" s="12">
        <f>XLS!Y66</f>
        <v>0</v>
      </c>
      <c r="X66" s="17">
        <f>XLS!H66</f>
        <v>0</v>
      </c>
      <c r="Y66" s="12">
        <f>XLS!Z66</f>
        <v>0</v>
      </c>
      <c r="Z66" s="12">
        <f>XLS!I66</f>
        <v>0</v>
      </c>
      <c r="AA66" s="12">
        <f>XLS!AA66</f>
        <v>0</v>
      </c>
    </row>
    <row r="67" spans="1:27" x14ac:dyDescent="0.25">
      <c r="A67" s="28">
        <f>XLS!A67</f>
        <v>0</v>
      </c>
      <c r="B67" s="14">
        <f>XLS!B67</f>
        <v>0</v>
      </c>
      <c r="C67" s="12">
        <f>XLS!E67</f>
        <v>0</v>
      </c>
      <c r="D67" s="12">
        <f>XLS!F67</f>
        <v>0</v>
      </c>
      <c r="E67" s="12">
        <f>XLS!L67</f>
        <v>0</v>
      </c>
      <c r="F67" t="e">
        <f>VLOOKUP(E67,keuzes!$I$2:$K$112,2,FALSE)</f>
        <v>#N/A</v>
      </c>
      <c r="G67" t="e">
        <f>VLOOKUP(E67,keuzes!$I$2:$K$112,3,FALSE)</f>
        <v>#N/A</v>
      </c>
      <c r="H67" t="e">
        <f>VLOOKUP(E67,keuzes!$I$2:$L$112,4,FALSE)</f>
        <v>#N/A</v>
      </c>
      <c r="I67" t="e">
        <f>VLOOKUP(E67,keuzes!$I$2:$M$112,5,FALSE)</f>
        <v>#N/A</v>
      </c>
      <c r="J67" s="15">
        <f>XLS!S67</f>
        <v>0</v>
      </c>
      <c r="K67" s="15">
        <f>XLS!J67</f>
        <v>0</v>
      </c>
      <c r="L67" s="15">
        <f>XLS!K67</f>
        <v>0</v>
      </c>
      <c r="M67" s="16">
        <f>XLS!G67</f>
        <v>0</v>
      </c>
      <c r="N67" s="12" t="s">
        <v>26</v>
      </c>
      <c r="O67" s="12" t="s">
        <v>27</v>
      </c>
      <c r="P67" s="12" t="s">
        <v>51</v>
      </c>
      <c r="Q67" s="12">
        <f>XLS!C67</f>
        <v>0</v>
      </c>
      <c r="R67" s="12">
        <f>XLS!T67</f>
        <v>0</v>
      </c>
      <c r="S67" s="12">
        <f>XLS!U67</f>
        <v>0</v>
      </c>
      <c r="T67" s="12">
        <f>XLS!V67</f>
        <v>0</v>
      </c>
      <c r="U67" s="12">
        <f>XLS!W67</f>
        <v>0</v>
      </c>
      <c r="V67" s="12">
        <f>XLS!X67</f>
        <v>0</v>
      </c>
      <c r="W67" s="12">
        <f>XLS!Y67</f>
        <v>0</v>
      </c>
      <c r="X67" s="17">
        <f>XLS!H67</f>
        <v>0</v>
      </c>
      <c r="Y67" s="12">
        <f>XLS!Z67</f>
        <v>0</v>
      </c>
      <c r="Z67" s="12">
        <f>XLS!I67</f>
        <v>0</v>
      </c>
      <c r="AA67" s="12">
        <f>XLS!AA67</f>
        <v>0</v>
      </c>
    </row>
    <row r="68" spans="1:27" x14ac:dyDescent="0.25">
      <c r="A68" s="28">
        <f>XLS!A68</f>
        <v>0</v>
      </c>
      <c r="B68" s="14">
        <f>XLS!B68</f>
        <v>0</v>
      </c>
      <c r="C68" s="12">
        <f>XLS!E68</f>
        <v>0</v>
      </c>
      <c r="D68" s="12">
        <f>XLS!F68</f>
        <v>0</v>
      </c>
      <c r="E68" s="12">
        <f>XLS!L68</f>
        <v>0</v>
      </c>
      <c r="F68" t="e">
        <f>VLOOKUP(E68,keuzes!$I$2:$K$112,2,FALSE)</f>
        <v>#N/A</v>
      </c>
      <c r="G68" t="e">
        <f>VLOOKUP(E68,keuzes!$I$2:$K$112,3,FALSE)</f>
        <v>#N/A</v>
      </c>
      <c r="H68" t="e">
        <f>VLOOKUP(E68,keuzes!$I$2:$L$112,4,FALSE)</f>
        <v>#N/A</v>
      </c>
      <c r="I68" t="e">
        <f>VLOOKUP(E68,keuzes!$I$2:$M$112,5,FALSE)</f>
        <v>#N/A</v>
      </c>
      <c r="J68" s="15">
        <f>XLS!S68</f>
        <v>0</v>
      </c>
      <c r="K68" s="15">
        <f>XLS!J68</f>
        <v>0</v>
      </c>
      <c r="L68" s="15">
        <f>XLS!K68</f>
        <v>0</v>
      </c>
      <c r="M68" s="16">
        <f>XLS!G68</f>
        <v>0</v>
      </c>
      <c r="N68" s="12" t="s">
        <v>26</v>
      </c>
      <c r="O68" s="12" t="s">
        <v>27</v>
      </c>
      <c r="P68" s="12" t="s">
        <v>51</v>
      </c>
      <c r="Q68" s="12">
        <f>XLS!C68</f>
        <v>0</v>
      </c>
      <c r="R68" s="12">
        <f>XLS!T68</f>
        <v>0</v>
      </c>
      <c r="S68" s="12">
        <f>XLS!U68</f>
        <v>0</v>
      </c>
      <c r="T68" s="12">
        <f>XLS!V68</f>
        <v>0</v>
      </c>
      <c r="U68" s="12">
        <f>XLS!W68</f>
        <v>0</v>
      </c>
      <c r="V68" s="12">
        <f>XLS!X68</f>
        <v>0</v>
      </c>
      <c r="W68" s="12">
        <f>XLS!Y68</f>
        <v>0</v>
      </c>
      <c r="X68" s="17">
        <f>XLS!H68</f>
        <v>0</v>
      </c>
      <c r="Y68" s="12">
        <f>XLS!Z68</f>
        <v>0</v>
      </c>
      <c r="Z68" s="12">
        <f>XLS!I68</f>
        <v>0</v>
      </c>
      <c r="AA68" s="12">
        <f>XLS!AA68</f>
        <v>0</v>
      </c>
    </row>
    <row r="69" spans="1:27" x14ac:dyDescent="0.25">
      <c r="A69" s="28">
        <f>XLS!A69</f>
        <v>0</v>
      </c>
      <c r="B69" s="14">
        <f>XLS!B69</f>
        <v>0</v>
      </c>
      <c r="C69" s="12">
        <f>XLS!E69</f>
        <v>0</v>
      </c>
      <c r="D69" s="12">
        <f>XLS!F69</f>
        <v>0</v>
      </c>
      <c r="E69" s="12">
        <f>XLS!L69</f>
        <v>0</v>
      </c>
      <c r="F69" t="e">
        <f>VLOOKUP(E69,keuzes!$I$2:$K$112,2,FALSE)</f>
        <v>#N/A</v>
      </c>
      <c r="G69" t="e">
        <f>VLOOKUP(E69,keuzes!$I$2:$K$112,3,FALSE)</f>
        <v>#N/A</v>
      </c>
      <c r="H69" t="e">
        <f>VLOOKUP(E69,keuzes!$I$2:$L$112,4,FALSE)</f>
        <v>#N/A</v>
      </c>
      <c r="I69" t="e">
        <f>VLOOKUP(E69,keuzes!$I$2:$M$112,5,FALSE)</f>
        <v>#N/A</v>
      </c>
      <c r="J69" s="15">
        <f>XLS!S69</f>
        <v>0</v>
      </c>
      <c r="K69" s="15">
        <f>XLS!J69</f>
        <v>0</v>
      </c>
      <c r="L69" s="15">
        <f>XLS!K69</f>
        <v>0</v>
      </c>
      <c r="M69" s="16">
        <f>XLS!G69</f>
        <v>0</v>
      </c>
      <c r="N69" s="12" t="s">
        <v>26</v>
      </c>
      <c r="O69" s="12" t="s">
        <v>27</v>
      </c>
      <c r="P69" s="12" t="s">
        <v>51</v>
      </c>
      <c r="Q69" s="12">
        <f>XLS!C69</f>
        <v>0</v>
      </c>
      <c r="R69" s="12">
        <f>XLS!T69</f>
        <v>0</v>
      </c>
      <c r="S69" s="12">
        <f>XLS!U69</f>
        <v>0</v>
      </c>
      <c r="T69" s="12">
        <f>XLS!V69</f>
        <v>0</v>
      </c>
      <c r="U69" s="12">
        <f>XLS!W69</f>
        <v>0</v>
      </c>
      <c r="V69" s="12">
        <f>XLS!X69</f>
        <v>0</v>
      </c>
      <c r="W69" s="12">
        <f>XLS!Y69</f>
        <v>0</v>
      </c>
      <c r="X69" s="17">
        <f>XLS!H69</f>
        <v>0</v>
      </c>
      <c r="Y69" s="12">
        <f>XLS!Z69</f>
        <v>0</v>
      </c>
      <c r="Z69" s="12">
        <f>XLS!I69</f>
        <v>0</v>
      </c>
      <c r="AA69" s="12">
        <f>XLS!AA69</f>
        <v>0</v>
      </c>
    </row>
    <row r="70" spans="1:27" x14ac:dyDescent="0.25">
      <c r="A70" s="28">
        <f>XLS!A70</f>
        <v>0</v>
      </c>
      <c r="B70" s="14">
        <f>XLS!B70</f>
        <v>0</v>
      </c>
      <c r="C70" s="12">
        <f>XLS!E70</f>
        <v>0</v>
      </c>
      <c r="D70" s="12">
        <f>XLS!F70</f>
        <v>0</v>
      </c>
      <c r="E70" s="12">
        <f>XLS!L70</f>
        <v>0</v>
      </c>
      <c r="F70" t="e">
        <f>VLOOKUP(E70,keuzes!$I$2:$K$112,2,FALSE)</f>
        <v>#N/A</v>
      </c>
      <c r="G70" t="e">
        <f>VLOOKUP(E70,keuzes!$I$2:$K$112,3,FALSE)</f>
        <v>#N/A</v>
      </c>
      <c r="H70" t="e">
        <f>VLOOKUP(E70,keuzes!$I$2:$L$112,4,FALSE)</f>
        <v>#N/A</v>
      </c>
      <c r="I70" t="e">
        <f>VLOOKUP(E70,keuzes!$I$2:$M$112,5,FALSE)</f>
        <v>#N/A</v>
      </c>
      <c r="J70" s="15">
        <f>XLS!S70</f>
        <v>0</v>
      </c>
      <c r="K70" s="15">
        <f>XLS!J70</f>
        <v>0</v>
      </c>
      <c r="L70" s="15">
        <f>XLS!K70</f>
        <v>0</v>
      </c>
      <c r="M70" s="16">
        <f>XLS!G70</f>
        <v>0</v>
      </c>
      <c r="N70" s="12" t="s">
        <v>26</v>
      </c>
      <c r="O70" s="12" t="s">
        <v>27</v>
      </c>
      <c r="P70" s="12" t="s">
        <v>51</v>
      </c>
      <c r="Q70" s="12">
        <f>XLS!C70</f>
        <v>0</v>
      </c>
      <c r="R70" s="12">
        <f>XLS!T70</f>
        <v>0</v>
      </c>
      <c r="S70" s="12">
        <f>XLS!U70</f>
        <v>0</v>
      </c>
      <c r="T70" s="12">
        <f>XLS!V70</f>
        <v>0</v>
      </c>
      <c r="U70" s="12">
        <f>XLS!W70</f>
        <v>0</v>
      </c>
      <c r="V70" s="12">
        <f>XLS!X70</f>
        <v>0</v>
      </c>
      <c r="W70" s="12">
        <f>XLS!Y70</f>
        <v>0</v>
      </c>
      <c r="X70" s="17">
        <f>XLS!H70</f>
        <v>0</v>
      </c>
      <c r="Y70" s="12">
        <f>XLS!Z70</f>
        <v>0</v>
      </c>
      <c r="Z70" s="12">
        <f>XLS!I70</f>
        <v>0</v>
      </c>
      <c r="AA70" s="12">
        <f>XLS!AA70</f>
        <v>0</v>
      </c>
    </row>
    <row r="71" spans="1:27" x14ac:dyDescent="0.25">
      <c r="A71" s="28">
        <f>XLS!A71</f>
        <v>0</v>
      </c>
      <c r="B71" s="14">
        <f>XLS!B71</f>
        <v>0</v>
      </c>
      <c r="C71" s="12">
        <f>XLS!E71</f>
        <v>0</v>
      </c>
      <c r="D71" s="12">
        <f>XLS!F71</f>
        <v>0</v>
      </c>
      <c r="E71" s="12">
        <f>XLS!L71</f>
        <v>0</v>
      </c>
      <c r="F71" t="e">
        <f>VLOOKUP(E71,keuzes!$I$2:$K$112,2,FALSE)</f>
        <v>#N/A</v>
      </c>
      <c r="G71" t="e">
        <f>VLOOKUP(E71,keuzes!$I$2:$K$112,3,FALSE)</f>
        <v>#N/A</v>
      </c>
      <c r="H71" t="e">
        <f>VLOOKUP(E71,keuzes!$I$2:$L$112,4,FALSE)</f>
        <v>#N/A</v>
      </c>
      <c r="I71" t="e">
        <f>VLOOKUP(E71,keuzes!$I$2:$M$112,5,FALSE)</f>
        <v>#N/A</v>
      </c>
      <c r="J71" s="15">
        <f>XLS!S71</f>
        <v>0</v>
      </c>
      <c r="K71" s="15">
        <f>XLS!J71</f>
        <v>0</v>
      </c>
      <c r="L71" s="15">
        <f>XLS!K71</f>
        <v>0</v>
      </c>
      <c r="M71" s="16">
        <f>XLS!G71</f>
        <v>0</v>
      </c>
      <c r="N71" s="12" t="s">
        <v>26</v>
      </c>
      <c r="O71" s="12" t="s">
        <v>27</v>
      </c>
      <c r="P71" s="12" t="s">
        <v>51</v>
      </c>
      <c r="Q71" s="12">
        <f>XLS!C71</f>
        <v>0</v>
      </c>
      <c r="R71" s="12">
        <f>XLS!T71</f>
        <v>0</v>
      </c>
      <c r="S71" s="12">
        <f>XLS!U71</f>
        <v>0</v>
      </c>
      <c r="T71" s="12">
        <f>XLS!V71</f>
        <v>0</v>
      </c>
      <c r="U71" s="12">
        <f>XLS!W71</f>
        <v>0</v>
      </c>
      <c r="V71" s="12">
        <f>XLS!X71</f>
        <v>0</v>
      </c>
      <c r="W71" s="12">
        <f>XLS!Y71</f>
        <v>0</v>
      </c>
      <c r="X71" s="17">
        <f>XLS!H71</f>
        <v>0</v>
      </c>
      <c r="Y71" s="12">
        <f>XLS!Z71</f>
        <v>0</v>
      </c>
      <c r="Z71" s="12">
        <f>XLS!I71</f>
        <v>0</v>
      </c>
      <c r="AA71" s="12">
        <f>XLS!AA71</f>
        <v>0</v>
      </c>
    </row>
    <row r="72" spans="1:27" x14ac:dyDescent="0.25">
      <c r="A72" s="28">
        <f>XLS!A72</f>
        <v>0</v>
      </c>
      <c r="B72" s="14">
        <f>XLS!B72</f>
        <v>0</v>
      </c>
      <c r="C72" s="12">
        <f>XLS!E72</f>
        <v>0</v>
      </c>
      <c r="D72" s="12">
        <f>XLS!F72</f>
        <v>0</v>
      </c>
      <c r="E72" s="12">
        <f>XLS!L72</f>
        <v>0</v>
      </c>
      <c r="F72" t="e">
        <f>VLOOKUP(E72,keuzes!$I$2:$K$112,2,FALSE)</f>
        <v>#N/A</v>
      </c>
      <c r="G72" t="e">
        <f>VLOOKUP(E72,keuzes!$I$2:$K$112,3,FALSE)</f>
        <v>#N/A</v>
      </c>
      <c r="H72" t="e">
        <f>VLOOKUP(E72,keuzes!$I$2:$L$112,4,FALSE)</f>
        <v>#N/A</v>
      </c>
      <c r="I72" t="e">
        <f>VLOOKUP(E72,keuzes!$I$2:$M$112,5,FALSE)</f>
        <v>#N/A</v>
      </c>
      <c r="J72" s="15">
        <f>XLS!S72</f>
        <v>0</v>
      </c>
      <c r="K72" s="15">
        <f>XLS!J72</f>
        <v>0</v>
      </c>
      <c r="L72" s="15">
        <f>XLS!K72</f>
        <v>0</v>
      </c>
      <c r="M72" s="16">
        <f>XLS!G72</f>
        <v>0</v>
      </c>
      <c r="N72" s="12" t="s">
        <v>26</v>
      </c>
      <c r="O72" s="12" t="s">
        <v>27</v>
      </c>
      <c r="P72" s="12" t="s">
        <v>51</v>
      </c>
      <c r="Q72" s="12">
        <f>XLS!C72</f>
        <v>0</v>
      </c>
      <c r="R72" s="12">
        <f>XLS!T72</f>
        <v>0</v>
      </c>
      <c r="S72" s="12">
        <f>XLS!U72</f>
        <v>0</v>
      </c>
      <c r="T72" s="12">
        <f>XLS!V72</f>
        <v>0</v>
      </c>
      <c r="U72" s="12">
        <f>XLS!W72</f>
        <v>0</v>
      </c>
      <c r="V72" s="12">
        <f>XLS!X72</f>
        <v>0</v>
      </c>
      <c r="W72" s="12">
        <f>XLS!Y72</f>
        <v>0</v>
      </c>
      <c r="X72" s="17">
        <f>XLS!H72</f>
        <v>0</v>
      </c>
      <c r="Y72" s="12">
        <f>XLS!Z72</f>
        <v>0</v>
      </c>
      <c r="Z72" s="12">
        <f>XLS!I72</f>
        <v>0</v>
      </c>
      <c r="AA72" s="12">
        <f>XLS!AA72</f>
        <v>0</v>
      </c>
    </row>
    <row r="73" spans="1:27" x14ac:dyDescent="0.25">
      <c r="A73" s="28">
        <f>XLS!A73</f>
        <v>0</v>
      </c>
      <c r="B73" s="14">
        <f>XLS!B73</f>
        <v>0</v>
      </c>
      <c r="C73" s="12">
        <f>XLS!E73</f>
        <v>0</v>
      </c>
      <c r="D73" s="12">
        <f>XLS!F73</f>
        <v>0</v>
      </c>
      <c r="E73" s="12">
        <f>XLS!L73</f>
        <v>0</v>
      </c>
      <c r="F73" t="e">
        <f>VLOOKUP(E73,keuzes!$I$2:$K$112,2,FALSE)</f>
        <v>#N/A</v>
      </c>
      <c r="G73" t="e">
        <f>VLOOKUP(E73,keuzes!$I$2:$K$112,3,FALSE)</f>
        <v>#N/A</v>
      </c>
      <c r="H73" t="e">
        <f>VLOOKUP(E73,keuzes!$I$2:$L$112,4,FALSE)</f>
        <v>#N/A</v>
      </c>
      <c r="I73" t="e">
        <f>VLOOKUP(E73,keuzes!$I$2:$M$112,5,FALSE)</f>
        <v>#N/A</v>
      </c>
      <c r="J73" s="15">
        <f>XLS!S73</f>
        <v>0</v>
      </c>
      <c r="K73" s="15">
        <f>XLS!J73</f>
        <v>0</v>
      </c>
      <c r="L73" s="15">
        <f>XLS!K73</f>
        <v>0</v>
      </c>
      <c r="M73" s="16">
        <f>XLS!G73</f>
        <v>0</v>
      </c>
      <c r="N73" s="12" t="s">
        <v>26</v>
      </c>
      <c r="O73" s="12" t="s">
        <v>27</v>
      </c>
      <c r="P73" s="12" t="s">
        <v>51</v>
      </c>
      <c r="Q73" s="12">
        <f>XLS!C73</f>
        <v>0</v>
      </c>
      <c r="R73" s="12">
        <f>XLS!T73</f>
        <v>0</v>
      </c>
      <c r="S73" s="12">
        <f>XLS!U73</f>
        <v>0</v>
      </c>
      <c r="T73" s="12">
        <f>XLS!V73</f>
        <v>0</v>
      </c>
      <c r="U73" s="12">
        <f>XLS!W73</f>
        <v>0</v>
      </c>
      <c r="V73" s="12">
        <f>XLS!X73</f>
        <v>0</v>
      </c>
      <c r="W73" s="12">
        <f>XLS!Y73</f>
        <v>0</v>
      </c>
      <c r="X73" s="17">
        <f>XLS!H73</f>
        <v>0</v>
      </c>
      <c r="Y73" s="12">
        <f>XLS!Z73</f>
        <v>0</v>
      </c>
      <c r="Z73" s="12">
        <f>XLS!I73</f>
        <v>0</v>
      </c>
      <c r="AA73" s="12">
        <f>XLS!AA73</f>
        <v>0</v>
      </c>
    </row>
    <row r="74" spans="1:27" x14ac:dyDescent="0.25">
      <c r="A74" s="28">
        <f>XLS!A74</f>
        <v>0</v>
      </c>
      <c r="B74" s="14">
        <f>XLS!B74</f>
        <v>0</v>
      </c>
      <c r="C74" s="12">
        <f>XLS!E74</f>
        <v>0</v>
      </c>
      <c r="D74" s="12">
        <f>XLS!F74</f>
        <v>0</v>
      </c>
      <c r="E74" s="12">
        <f>XLS!L74</f>
        <v>0</v>
      </c>
      <c r="F74" t="e">
        <f>VLOOKUP(E74,keuzes!$I$2:$K$112,2,FALSE)</f>
        <v>#N/A</v>
      </c>
      <c r="G74" t="e">
        <f>VLOOKUP(E74,keuzes!$I$2:$K$112,3,FALSE)</f>
        <v>#N/A</v>
      </c>
      <c r="H74" t="e">
        <f>VLOOKUP(E74,keuzes!$I$2:$L$112,4,FALSE)</f>
        <v>#N/A</v>
      </c>
      <c r="I74" t="e">
        <f>VLOOKUP(E74,keuzes!$I$2:$M$112,5,FALSE)</f>
        <v>#N/A</v>
      </c>
      <c r="J74" s="15">
        <f>XLS!S74</f>
        <v>0</v>
      </c>
      <c r="K74" s="15">
        <f>XLS!J74</f>
        <v>0</v>
      </c>
      <c r="L74" s="15">
        <f>XLS!K74</f>
        <v>0</v>
      </c>
      <c r="M74" s="16">
        <f>XLS!G74</f>
        <v>0</v>
      </c>
      <c r="N74" s="12" t="s">
        <v>26</v>
      </c>
      <c r="O74" s="12" t="s">
        <v>27</v>
      </c>
      <c r="P74" s="12" t="s">
        <v>51</v>
      </c>
      <c r="Q74" s="12">
        <f>XLS!C74</f>
        <v>0</v>
      </c>
      <c r="R74" s="12">
        <f>XLS!T74</f>
        <v>0</v>
      </c>
      <c r="S74" s="12">
        <f>XLS!U74</f>
        <v>0</v>
      </c>
      <c r="T74" s="12">
        <f>XLS!V74</f>
        <v>0</v>
      </c>
      <c r="U74" s="12">
        <f>XLS!W74</f>
        <v>0</v>
      </c>
      <c r="V74" s="12">
        <f>XLS!X74</f>
        <v>0</v>
      </c>
      <c r="W74" s="12">
        <f>XLS!Y74</f>
        <v>0</v>
      </c>
      <c r="X74" s="17">
        <f>XLS!H74</f>
        <v>0</v>
      </c>
      <c r="Y74" s="12">
        <f>XLS!Z74</f>
        <v>0</v>
      </c>
      <c r="Z74" s="12">
        <f>XLS!I74</f>
        <v>0</v>
      </c>
      <c r="AA74" s="12">
        <f>XLS!AA74</f>
        <v>0</v>
      </c>
    </row>
    <row r="75" spans="1:27" x14ac:dyDescent="0.25">
      <c r="A75" s="28">
        <f>XLS!A75</f>
        <v>0</v>
      </c>
      <c r="B75" s="14">
        <f>XLS!B75</f>
        <v>0</v>
      </c>
      <c r="C75" s="12">
        <f>XLS!E75</f>
        <v>0</v>
      </c>
      <c r="D75" s="12">
        <f>XLS!F75</f>
        <v>0</v>
      </c>
      <c r="E75" s="12">
        <f>XLS!L75</f>
        <v>0</v>
      </c>
      <c r="F75" t="e">
        <f>VLOOKUP(E75,keuzes!$I$2:$K$112,2,FALSE)</f>
        <v>#N/A</v>
      </c>
      <c r="G75" t="e">
        <f>VLOOKUP(E75,keuzes!$I$2:$K$112,3,FALSE)</f>
        <v>#N/A</v>
      </c>
      <c r="H75" t="e">
        <f>VLOOKUP(E75,keuzes!$I$2:$L$112,4,FALSE)</f>
        <v>#N/A</v>
      </c>
      <c r="I75" t="e">
        <f>VLOOKUP(E75,keuzes!$I$2:$M$112,5,FALSE)</f>
        <v>#N/A</v>
      </c>
      <c r="J75" s="15">
        <f>XLS!S75</f>
        <v>0</v>
      </c>
      <c r="K75" s="15">
        <f>XLS!J75</f>
        <v>0</v>
      </c>
      <c r="L75" s="15">
        <f>XLS!K75</f>
        <v>0</v>
      </c>
      <c r="M75" s="16">
        <f>XLS!G75</f>
        <v>0</v>
      </c>
      <c r="N75" s="12" t="s">
        <v>26</v>
      </c>
      <c r="O75" s="12" t="s">
        <v>27</v>
      </c>
      <c r="P75" s="12" t="s">
        <v>51</v>
      </c>
      <c r="Q75" s="12">
        <f>XLS!C75</f>
        <v>0</v>
      </c>
      <c r="R75" s="12">
        <f>XLS!T75</f>
        <v>0</v>
      </c>
      <c r="S75" s="12">
        <f>XLS!U75</f>
        <v>0</v>
      </c>
      <c r="T75" s="12">
        <f>XLS!V75</f>
        <v>0</v>
      </c>
      <c r="U75" s="12">
        <f>XLS!W75</f>
        <v>0</v>
      </c>
      <c r="V75" s="12">
        <f>XLS!X75</f>
        <v>0</v>
      </c>
      <c r="W75" s="12">
        <f>XLS!Y75</f>
        <v>0</v>
      </c>
      <c r="X75" s="17">
        <f>XLS!H75</f>
        <v>0</v>
      </c>
      <c r="Y75" s="12">
        <f>XLS!Z75</f>
        <v>0</v>
      </c>
      <c r="Z75" s="12">
        <f>XLS!I75</f>
        <v>0</v>
      </c>
      <c r="AA75" s="12">
        <f>XLS!AA75</f>
        <v>0</v>
      </c>
    </row>
    <row r="76" spans="1:27" x14ac:dyDescent="0.25">
      <c r="A76" s="28">
        <f>XLS!A76</f>
        <v>0</v>
      </c>
      <c r="B76" s="14">
        <f>XLS!B76</f>
        <v>0</v>
      </c>
      <c r="C76" s="12">
        <f>XLS!E76</f>
        <v>0</v>
      </c>
      <c r="D76" s="12">
        <f>XLS!F76</f>
        <v>0</v>
      </c>
      <c r="E76" s="12">
        <f>XLS!L76</f>
        <v>0</v>
      </c>
      <c r="F76" t="e">
        <f>VLOOKUP(E76,keuzes!$I$2:$K$112,2,FALSE)</f>
        <v>#N/A</v>
      </c>
      <c r="G76" t="e">
        <f>VLOOKUP(E76,keuzes!$I$2:$K$112,3,FALSE)</f>
        <v>#N/A</v>
      </c>
      <c r="H76" t="e">
        <f>VLOOKUP(E76,keuzes!$I$2:$L$112,4,FALSE)</f>
        <v>#N/A</v>
      </c>
      <c r="I76" t="e">
        <f>VLOOKUP(E76,keuzes!$I$2:$M$112,5,FALSE)</f>
        <v>#N/A</v>
      </c>
      <c r="J76" s="15">
        <f>XLS!S76</f>
        <v>0</v>
      </c>
      <c r="K76" s="15">
        <f>XLS!J76</f>
        <v>0</v>
      </c>
      <c r="L76" s="15">
        <f>XLS!K76</f>
        <v>0</v>
      </c>
      <c r="M76" s="16">
        <f>XLS!G76</f>
        <v>0</v>
      </c>
      <c r="N76" s="12" t="s">
        <v>26</v>
      </c>
      <c r="O76" s="12" t="s">
        <v>27</v>
      </c>
      <c r="P76" s="12" t="s">
        <v>51</v>
      </c>
      <c r="Q76" s="12">
        <f>XLS!C76</f>
        <v>0</v>
      </c>
      <c r="R76" s="12">
        <f>XLS!T76</f>
        <v>0</v>
      </c>
      <c r="S76" s="12">
        <f>XLS!U76</f>
        <v>0</v>
      </c>
      <c r="T76" s="12">
        <f>XLS!V76</f>
        <v>0</v>
      </c>
      <c r="U76" s="12">
        <f>XLS!W76</f>
        <v>0</v>
      </c>
      <c r="V76" s="12">
        <f>XLS!X76</f>
        <v>0</v>
      </c>
      <c r="W76" s="12">
        <f>XLS!Y76</f>
        <v>0</v>
      </c>
      <c r="X76" s="17">
        <f>XLS!H76</f>
        <v>0</v>
      </c>
      <c r="Y76" s="12">
        <f>XLS!Z76</f>
        <v>0</v>
      </c>
      <c r="Z76" s="12">
        <f>XLS!I76</f>
        <v>0</v>
      </c>
      <c r="AA76" s="12">
        <f>XLS!AA76</f>
        <v>0</v>
      </c>
    </row>
    <row r="77" spans="1:27" x14ac:dyDescent="0.25">
      <c r="A77" s="28">
        <f>XLS!A77</f>
        <v>0</v>
      </c>
      <c r="B77" s="14">
        <f>XLS!B77</f>
        <v>0</v>
      </c>
      <c r="C77" s="12">
        <f>XLS!E77</f>
        <v>0</v>
      </c>
      <c r="D77" s="12">
        <f>XLS!F77</f>
        <v>0</v>
      </c>
      <c r="E77" s="12">
        <f>XLS!L77</f>
        <v>0</v>
      </c>
      <c r="F77" t="e">
        <f>VLOOKUP(E77,keuzes!$I$2:$K$112,2,FALSE)</f>
        <v>#N/A</v>
      </c>
      <c r="G77" t="e">
        <f>VLOOKUP(E77,keuzes!$I$2:$K$112,3,FALSE)</f>
        <v>#N/A</v>
      </c>
      <c r="H77" t="e">
        <f>VLOOKUP(E77,keuzes!$I$2:$L$112,4,FALSE)</f>
        <v>#N/A</v>
      </c>
      <c r="I77" t="e">
        <f>VLOOKUP(E77,keuzes!$I$2:$M$112,5,FALSE)</f>
        <v>#N/A</v>
      </c>
      <c r="J77" s="15">
        <f>XLS!S77</f>
        <v>0</v>
      </c>
      <c r="K77" s="15">
        <f>XLS!J77</f>
        <v>0</v>
      </c>
      <c r="L77" s="15">
        <f>XLS!K77</f>
        <v>0</v>
      </c>
      <c r="M77" s="16">
        <f>XLS!G77</f>
        <v>0</v>
      </c>
      <c r="N77" s="12" t="s">
        <v>26</v>
      </c>
      <c r="O77" s="12" t="s">
        <v>27</v>
      </c>
      <c r="P77" s="12" t="s">
        <v>51</v>
      </c>
      <c r="Q77" s="12">
        <f>XLS!C77</f>
        <v>0</v>
      </c>
      <c r="R77" s="12">
        <f>XLS!T77</f>
        <v>0</v>
      </c>
      <c r="S77" s="12">
        <f>XLS!U77</f>
        <v>0</v>
      </c>
      <c r="T77" s="12">
        <f>XLS!V77</f>
        <v>0</v>
      </c>
      <c r="U77" s="12">
        <f>XLS!W77</f>
        <v>0</v>
      </c>
      <c r="V77" s="12">
        <f>XLS!X77</f>
        <v>0</v>
      </c>
      <c r="W77" s="12">
        <f>XLS!Y77</f>
        <v>0</v>
      </c>
      <c r="X77" s="17">
        <f>XLS!H77</f>
        <v>0</v>
      </c>
      <c r="Y77" s="12">
        <f>XLS!Z77</f>
        <v>0</v>
      </c>
      <c r="Z77" s="12">
        <f>XLS!I77</f>
        <v>0</v>
      </c>
      <c r="AA77" s="12">
        <f>XLS!AA77</f>
        <v>0</v>
      </c>
    </row>
    <row r="78" spans="1:27" x14ac:dyDescent="0.25">
      <c r="A78" s="28">
        <f>XLS!A78</f>
        <v>0</v>
      </c>
      <c r="B78" s="14">
        <f>XLS!B78</f>
        <v>0</v>
      </c>
      <c r="C78" s="12">
        <f>XLS!E78</f>
        <v>0</v>
      </c>
      <c r="D78" s="12">
        <f>XLS!F78</f>
        <v>0</v>
      </c>
      <c r="E78" s="12">
        <f>XLS!L78</f>
        <v>0</v>
      </c>
      <c r="F78" t="e">
        <f>VLOOKUP(E78,keuzes!$I$2:$K$112,2,FALSE)</f>
        <v>#N/A</v>
      </c>
      <c r="G78" t="e">
        <f>VLOOKUP(E78,keuzes!$I$2:$K$112,3,FALSE)</f>
        <v>#N/A</v>
      </c>
      <c r="H78" t="e">
        <f>VLOOKUP(E78,keuzes!$I$2:$L$112,4,FALSE)</f>
        <v>#N/A</v>
      </c>
      <c r="I78" t="e">
        <f>VLOOKUP(E78,keuzes!$I$2:$M$112,5,FALSE)</f>
        <v>#N/A</v>
      </c>
      <c r="J78" s="15">
        <f>XLS!S78</f>
        <v>0</v>
      </c>
      <c r="K78" s="15">
        <f>XLS!J78</f>
        <v>0</v>
      </c>
      <c r="L78" s="15">
        <f>XLS!K78</f>
        <v>0</v>
      </c>
      <c r="M78" s="16">
        <f>XLS!G78</f>
        <v>0</v>
      </c>
      <c r="N78" s="12" t="s">
        <v>26</v>
      </c>
      <c r="O78" s="12" t="s">
        <v>27</v>
      </c>
      <c r="P78" s="12" t="s">
        <v>51</v>
      </c>
      <c r="Q78" s="12">
        <f>XLS!C78</f>
        <v>0</v>
      </c>
      <c r="R78" s="12">
        <f>XLS!T78</f>
        <v>0</v>
      </c>
      <c r="S78" s="12">
        <f>XLS!U78</f>
        <v>0</v>
      </c>
      <c r="T78" s="12">
        <f>XLS!V78</f>
        <v>0</v>
      </c>
      <c r="U78" s="12">
        <f>XLS!W78</f>
        <v>0</v>
      </c>
      <c r="V78" s="12">
        <f>XLS!X78</f>
        <v>0</v>
      </c>
      <c r="W78" s="12">
        <f>XLS!Y78</f>
        <v>0</v>
      </c>
      <c r="X78" s="17">
        <f>XLS!H78</f>
        <v>0</v>
      </c>
      <c r="Y78" s="12">
        <f>XLS!Z78</f>
        <v>0</v>
      </c>
      <c r="Z78" s="12">
        <f>XLS!I78</f>
        <v>0</v>
      </c>
      <c r="AA78" s="12">
        <f>XLS!AA78</f>
        <v>0</v>
      </c>
    </row>
    <row r="79" spans="1:27" x14ac:dyDescent="0.25">
      <c r="A79" s="28">
        <f>XLS!A79</f>
        <v>0</v>
      </c>
      <c r="B79" s="14">
        <f>XLS!B79</f>
        <v>0</v>
      </c>
      <c r="C79" s="12">
        <f>XLS!E79</f>
        <v>0</v>
      </c>
      <c r="D79" s="12">
        <f>XLS!F79</f>
        <v>0</v>
      </c>
      <c r="E79" s="12">
        <f>XLS!L79</f>
        <v>0</v>
      </c>
      <c r="F79" t="e">
        <f>VLOOKUP(E79,keuzes!$I$2:$K$112,2,FALSE)</f>
        <v>#N/A</v>
      </c>
      <c r="G79" t="e">
        <f>VLOOKUP(E79,keuzes!$I$2:$K$112,3,FALSE)</f>
        <v>#N/A</v>
      </c>
      <c r="H79" t="e">
        <f>VLOOKUP(E79,keuzes!$I$2:$L$112,4,FALSE)</f>
        <v>#N/A</v>
      </c>
      <c r="I79" t="e">
        <f>VLOOKUP(E79,keuzes!$I$2:$M$112,5,FALSE)</f>
        <v>#N/A</v>
      </c>
      <c r="J79" s="15">
        <f>XLS!S79</f>
        <v>0</v>
      </c>
      <c r="K79" s="15">
        <f>XLS!J79</f>
        <v>0</v>
      </c>
      <c r="L79" s="15">
        <f>XLS!K79</f>
        <v>0</v>
      </c>
      <c r="M79" s="16">
        <f>XLS!G79</f>
        <v>0</v>
      </c>
      <c r="N79" s="12" t="s">
        <v>26</v>
      </c>
      <c r="O79" s="12" t="s">
        <v>27</v>
      </c>
      <c r="P79" s="12" t="s">
        <v>51</v>
      </c>
      <c r="Q79" s="12">
        <f>XLS!C79</f>
        <v>0</v>
      </c>
      <c r="R79" s="12">
        <f>XLS!T79</f>
        <v>0</v>
      </c>
      <c r="S79" s="12">
        <f>XLS!U79</f>
        <v>0</v>
      </c>
      <c r="T79" s="12">
        <f>XLS!V79</f>
        <v>0</v>
      </c>
      <c r="U79" s="12">
        <f>XLS!W79</f>
        <v>0</v>
      </c>
      <c r="V79" s="12">
        <f>XLS!X79</f>
        <v>0</v>
      </c>
      <c r="W79" s="12">
        <f>XLS!Y79</f>
        <v>0</v>
      </c>
      <c r="X79" s="17">
        <f>XLS!H79</f>
        <v>0</v>
      </c>
      <c r="Y79" s="12">
        <f>XLS!Z79</f>
        <v>0</v>
      </c>
      <c r="Z79" s="12">
        <f>XLS!I79</f>
        <v>0</v>
      </c>
      <c r="AA79" s="12">
        <f>XLS!AA79</f>
        <v>0</v>
      </c>
    </row>
    <row r="80" spans="1:27" x14ac:dyDescent="0.25">
      <c r="A80" s="28">
        <f>XLS!A80</f>
        <v>0</v>
      </c>
      <c r="B80" s="14">
        <f>XLS!B80</f>
        <v>0</v>
      </c>
      <c r="C80" s="12">
        <f>XLS!E80</f>
        <v>0</v>
      </c>
      <c r="D80" s="12">
        <f>XLS!F80</f>
        <v>0</v>
      </c>
      <c r="E80" s="12">
        <f>XLS!L80</f>
        <v>0</v>
      </c>
      <c r="F80" t="e">
        <f>VLOOKUP(E80,keuzes!$I$2:$K$112,2,FALSE)</f>
        <v>#N/A</v>
      </c>
      <c r="G80" t="e">
        <f>VLOOKUP(E80,keuzes!$I$2:$K$112,3,FALSE)</f>
        <v>#N/A</v>
      </c>
      <c r="H80" t="e">
        <f>VLOOKUP(E80,keuzes!$I$2:$L$112,4,FALSE)</f>
        <v>#N/A</v>
      </c>
      <c r="I80" t="e">
        <f>VLOOKUP(E80,keuzes!$I$2:$M$112,5,FALSE)</f>
        <v>#N/A</v>
      </c>
      <c r="J80" s="15">
        <f>XLS!S80</f>
        <v>0</v>
      </c>
      <c r="K80" s="15">
        <f>XLS!J80</f>
        <v>0</v>
      </c>
      <c r="L80" s="15">
        <f>XLS!K80</f>
        <v>0</v>
      </c>
      <c r="M80" s="16">
        <f>XLS!G80</f>
        <v>0</v>
      </c>
      <c r="N80" s="12" t="s">
        <v>26</v>
      </c>
      <c r="O80" s="12" t="s">
        <v>27</v>
      </c>
      <c r="P80" s="12" t="s">
        <v>51</v>
      </c>
      <c r="Q80" s="12">
        <f>XLS!C80</f>
        <v>0</v>
      </c>
      <c r="R80" s="12">
        <f>XLS!T80</f>
        <v>0</v>
      </c>
      <c r="S80" s="12">
        <f>XLS!U80</f>
        <v>0</v>
      </c>
      <c r="T80" s="12">
        <f>XLS!V80</f>
        <v>0</v>
      </c>
      <c r="U80" s="12">
        <f>XLS!W80</f>
        <v>0</v>
      </c>
      <c r="V80" s="12">
        <f>XLS!X80</f>
        <v>0</v>
      </c>
      <c r="W80" s="12">
        <f>XLS!Y80</f>
        <v>0</v>
      </c>
      <c r="X80" s="17">
        <f>XLS!H80</f>
        <v>0</v>
      </c>
      <c r="Y80" s="12">
        <f>XLS!Z80</f>
        <v>0</v>
      </c>
      <c r="Z80" s="12">
        <f>XLS!I80</f>
        <v>0</v>
      </c>
      <c r="AA80" s="12">
        <f>XLS!AA80</f>
        <v>0</v>
      </c>
    </row>
    <row r="81" spans="1:27" x14ac:dyDescent="0.25">
      <c r="A81" s="28">
        <f>XLS!A81</f>
        <v>0</v>
      </c>
      <c r="B81" s="14">
        <f>XLS!B81</f>
        <v>0</v>
      </c>
      <c r="C81" s="12">
        <f>XLS!E81</f>
        <v>0</v>
      </c>
      <c r="D81" s="12">
        <f>XLS!F81</f>
        <v>0</v>
      </c>
      <c r="E81" s="12">
        <f>XLS!L81</f>
        <v>0</v>
      </c>
      <c r="F81" t="e">
        <f>VLOOKUP(E81,keuzes!$I$2:$K$112,2,FALSE)</f>
        <v>#N/A</v>
      </c>
      <c r="G81" t="e">
        <f>VLOOKUP(E81,keuzes!$I$2:$K$112,3,FALSE)</f>
        <v>#N/A</v>
      </c>
      <c r="H81" t="e">
        <f>VLOOKUP(E81,keuzes!$I$2:$L$112,4,FALSE)</f>
        <v>#N/A</v>
      </c>
      <c r="I81" t="e">
        <f>VLOOKUP(E81,keuzes!$I$2:$M$112,5,FALSE)</f>
        <v>#N/A</v>
      </c>
      <c r="J81" s="15">
        <f>XLS!S81</f>
        <v>0</v>
      </c>
      <c r="K81" s="15">
        <f>XLS!J81</f>
        <v>0</v>
      </c>
      <c r="L81" s="15">
        <f>XLS!K81</f>
        <v>0</v>
      </c>
      <c r="M81" s="16">
        <f>XLS!G81</f>
        <v>0</v>
      </c>
      <c r="N81" s="12" t="s">
        <v>26</v>
      </c>
      <c r="O81" s="12" t="s">
        <v>27</v>
      </c>
      <c r="P81" s="12" t="s">
        <v>51</v>
      </c>
      <c r="Q81" s="12">
        <f>XLS!C81</f>
        <v>0</v>
      </c>
      <c r="R81" s="12">
        <f>XLS!T81</f>
        <v>0</v>
      </c>
      <c r="S81" s="12">
        <f>XLS!U81</f>
        <v>0</v>
      </c>
      <c r="T81" s="12">
        <f>XLS!V81</f>
        <v>0</v>
      </c>
      <c r="U81" s="12">
        <f>XLS!W81</f>
        <v>0</v>
      </c>
      <c r="V81" s="12">
        <f>XLS!X81</f>
        <v>0</v>
      </c>
      <c r="W81" s="12">
        <f>XLS!Y81</f>
        <v>0</v>
      </c>
      <c r="X81" s="17">
        <f>XLS!H81</f>
        <v>0</v>
      </c>
      <c r="Y81" s="12">
        <f>XLS!Z81</f>
        <v>0</v>
      </c>
      <c r="Z81" s="12">
        <f>XLS!I81</f>
        <v>0</v>
      </c>
      <c r="AA81" s="12">
        <f>XLS!AA81</f>
        <v>0</v>
      </c>
    </row>
    <row r="82" spans="1:27" x14ac:dyDescent="0.25">
      <c r="A82" s="28">
        <f>XLS!A82</f>
        <v>0</v>
      </c>
      <c r="B82" s="14">
        <f>XLS!B82</f>
        <v>0</v>
      </c>
      <c r="C82" s="12">
        <f>XLS!E82</f>
        <v>0</v>
      </c>
      <c r="D82" s="12">
        <f>XLS!F82</f>
        <v>0</v>
      </c>
      <c r="E82" s="12">
        <f>XLS!L82</f>
        <v>0</v>
      </c>
      <c r="F82" t="e">
        <f>VLOOKUP(E82,keuzes!$I$2:$K$112,2,FALSE)</f>
        <v>#N/A</v>
      </c>
      <c r="G82" t="e">
        <f>VLOOKUP(E82,keuzes!$I$2:$K$112,3,FALSE)</f>
        <v>#N/A</v>
      </c>
      <c r="H82" t="e">
        <f>VLOOKUP(E82,keuzes!$I$2:$L$112,4,FALSE)</f>
        <v>#N/A</v>
      </c>
      <c r="I82" t="e">
        <f>VLOOKUP(E82,keuzes!$I$2:$M$112,5,FALSE)</f>
        <v>#N/A</v>
      </c>
      <c r="J82" s="15">
        <f>XLS!S82</f>
        <v>0</v>
      </c>
      <c r="K82" s="15">
        <f>XLS!J82</f>
        <v>0</v>
      </c>
      <c r="L82" s="15">
        <f>XLS!K82</f>
        <v>0</v>
      </c>
      <c r="M82" s="16">
        <f>XLS!G82</f>
        <v>0</v>
      </c>
      <c r="N82" s="12" t="s">
        <v>26</v>
      </c>
      <c r="O82" s="12" t="s">
        <v>27</v>
      </c>
      <c r="P82" s="12" t="s">
        <v>51</v>
      </c>
      <c r="Q82" s="12">
        <f>XLS!C82</f>
        <v>0</v>
      </c>
      <c r="R82" s="12">
        <f>XLS!T82</f>
        <v>0</v>
      </c>
      <c r="S82" s="12">
        <f>XLS!U82</f>
        <v>0</v>
      </c>
      <c r="T82" s="12">
        <f>XLS!V82</f>
        <v>0</v>
      </c>
      <c r="U82" s="12">
        <f>XLS!W82</f>
        <v>0</v>
      </c>
      <c r="V82" s="12">
        <f>XLS!X82</f>
        <v>0</v>
      </c>
      <c r="W82" s="12">
        <f>XLS!Y82</f>
        <v>0</v>
      </c>
      <c r="X82" s="17">
        <f>XLS!H82</f>
        <v>0</v>
      </c>
      <c r="Y82" s="12">
        <f>XLS!Z82</f>
        <v>0</v>
      </c>
      <c r="Z82" s="12">
        <f>XLS!I82</f>
        <v>0</v>
      </c>
      <c r="AA82" s="12">
        <f>XLS!AA82</f>
        <v>0</v>
      </c>
    </row>
    <row r="83" spans="1:27" x14ac:dyDescent="0.25">
      <c r="A83" s="28">
        <f>XLS!A83</f>
        <v>0</v>
      </c>
      <c r="B83" s="14">
        <f>XLS!B83</f>
        <v>0</v>
      </c>
      <c r="C83" s="12">
        <f>XLS!E83</f>
        <v>0</v>
      </c>
      <c r="D83" s="12">
        <f>XLS!F83</f>
        <v>0</v>
      </c>
      <c r="E83" s="12">
        <f>XLS!L83</f>
        <v>0</v>
      </c>
      <c r="F83" t="e">
        <f>VLOOKUP(E83,keuzes!$I$2:$K$112,2,FALSE)</f>
        <v>#N/A</v>
      </c>
      <c r="G83" t="e">
        <f>VLOOKUP(E83,keuzes!$I$2:$K$112,3,FALSE)</f>
        <v>#N/A</v>
      </c>
      <c r="H83" t="e">
        <f>VLOOKUP(E83,keuzes!$I$2:$L$112,4,FALSE)</f>
        <v>#N/A</v>
      </c>
      <c r="I83" t="e">
        <f>VLOOKUP(E83,keuzes!$I$2:$M$112,5,FALSE)</f>
        <v>#N/A</v>
      </c>
      <c r="J83" s="15">
        <f>XLS!S83</f>
        <v>0</v>
      </c>
      <c r="K83" s="15">
        <f>XLS!J83</f>
        <v>0</v>
      </c>
      <c r="L83" s="15">
        <f>XLS!K83</f>
        <v>0</v>
      </c>
      <c r="M83" s="16">
        <f>XLS!G83</f>
        <v>0</v>
      </c>
      <c r="N83" s="12" t="s">
        <v>26</v>
      </c>
      <c r="O83" s="12" t="s">
        <v>27</v>
      </c>
      <c r="P83" s="12" t="s">
        <v>51</v>
      </c>
      <c r="Q83" s="12">
        <f>XLS!C83</f>
        <v>0</v>
      </c>
      <c r="R83" s="12">
        <f>XLS!T83</f>
        <v>0</v>
      </c>
      <c r="S83" s="12">
        <f>XLS!U83</f>
        <v>0</v>
      </c>
      <c r="T83" s="12">
        <f>XLS!V83</f>
        <v>0</v>
      </c>
      <c r="U83" s="12">
        <f>XLS!W83</f>
        <v>0</v>
      </c>
      <c r="V83" s="12">
        <f>XLS!X83</f>
        <v>0</v>
      </c>
      <c r="W83" s="12">
        <f>XLS!Y83</f>
        <v>0</v>
      </c>
      <c r="X83" s="17">
        <f>XLS!H83</f>
        <v>0</v>
      </c>
      <c r="Y83" s="12">
        <f>XLS!Z83</f>
        <v>0</v>
      </c>
      <c r="Z83" s="12">
        <f>XLS!I83</f>
        <v>0</v>
      </c>
      <c r="AA83" s="12">
        <f>XLS!AA83</f>
        <v>0</v>
      </c>
    </row>
    <row r="84" spans="1:27" x14ac:dyDescent="0.25">
      <c r="A84" s="28">
        <f>XLS!A84</f>
        <v>0</v>
      </c>
      <c r="B84" s="14">
        <f>XLS!B84</f>
        <v>0</v>
      </c>
      <c r="C84" s="12">
        <f>XLS!E84</f>
        <v>0</v>
      </c>
      <c r="D84" s="12">
        <f>XLS!F84</f>
        <v>0</v>
      </c>
      <c r="E84" s="12">
        <f>XLS!L84</f>
        <v>0</v>
      </c>
      <c r="F84" t="e">
        <f>VLOOKUP(E84,keuzes!$I$2:$K$112,2,FALSE)</f>
        <v>#N/A</v>
      </c>
      <c r="G84" t="e">
        <f>VLOOKUP(E84,keuzes!$I$2:$K$112,3,FALSE)</f>
        <v>#N/A</v>
      </c>
      <c r="H84" t="e">
        <f>VLOOKUP(E84,keuzes!$I$2:$L$112,4,FALSE)</f>
        <v>#N/A</v>
      </c>
      <c r="I84" t="e">
        <f>VLOOKUP(E84,keuzes!$I$2:$M$112,5,FALSE)</f>
        <v>#N/A</v>
      </c>
      <c r="J84" s="15">
        <f>XLS!S84</f>
        <v>0</v>
      </c>
      <c r="K84" s="15">
        <f>XLS!J84</f>
        <v>0</v>
      </c>
      <c r="L84" s="15">
        <f>XLS!K84</f>
        <v>0</v>
      </c>
      <c r="M84" s="16">
        <f>XLS!G84</f>
        <v>0</v>
      </c>
      <c r="N84" s="12" t="s">
        <v>26</v>
      </c>
      <c r="O84" s="12" t="s">
        <v>27</v>
      </c>
      <c r="P84" s="12" t="s">
        <v>51</v>
      </c>
      <c r="Q84" s="12">
        <f>XLS!C84</f>
        <v>0</v>
      </c>
      <c r="R84" s="12">
        <f>XLS!T84</f>
        <v>0</v>
      </c>
      <c r="S84" s="12">
        <f>XLS!U84</f>
        <v>0</v>
      </c>
      <c r="T84" s="12">
        <f>XLS!V84</f>
        <v>0</v>
      </c>
      <c r="U84" s="12">
        <f>XLS!W84</f>
        <v>0</v>
      </c>
      <c r="V84" s="12">
        <f>XLS!X84</f>
        <v>0</v>
      </c>
      <c r="W84" s="12">
        <f>XLS!Y84</f>
        <v>0</v>
      </c>
      <c r="X84" s="17">
        <f>XLS!H84</f>
        <v>0</v>
      </c>
      <c r="Y84" s="12">
        <f>XLS!Z84</f>
        <v>0</v>
      </c>
      <c r="Z84" s="12">
        <f>XLS!I84</f>
        <v>0</v>
      </c>
      <c r="AA84" s="12">
        <f>XLS!AA84</f>
        <v>0</v>
      </c>
    </row>
    <row r="85" spans="1:27" x14ac:dyDescent="0.25">
      <c r="A85" s="28">
        <f>XLS!A85</f>
        <v>0</v>
      </c>
      <c r="B85" s="14">
        <f>XLS!B85</f>
        <v>0</v>
      </c>
      <c r="C85" s="12">
        <f>XLS!E85</f>
        <v>0</v>
      </c>
      <c r="D85" s="12">
        <f>XLS!F85</f>
        <v>0</v>
      </c>
      <c r="E85" s="12">
        <f>XLS!L85</f>
        <v>0</v>
      </c>
      <c r="F85" t="e">
        <f>VLOOKUP(E85,keuzes!$I$2:$K$112,2,FALSE)</f>
        <v>#N/A</v>
      </c>
      <c r="G85" t="e">
        <f>VLOOKUP(E85,keuzes!$I$2:$K$112,3,FALSE)</f>
        <v>#N/A</v>
      </c>
      <c r="H85" t="e">
        <f>VLOOKUP(E85,keuzes!$I$2:$L$112,4,FALSE)</f>
        <v>#N/A</v>
      </c>
      <c r="I85" t="e">
        <f>VLOOKUP(E85,keuzes!$I$2:$M$112,5,FALSE)</f>
        <v>#N/A</v>
      </c>
      <c r="J85" s="15">
        <f>XLS!S85</f>
        <v>0</v>
      </c>
      <c r="K85" s="15">
        <f>XLS!J85</f>
        <v>0</v>
      </c>
      <c r="L85" s="15">
        <f>XLS!K85</f>
        <v>0</v>
      </c>
      <c r="M85" s="16">
        <f>XLS!G85</f>
        <v>0</v>
      </c>
      <c r="N85" s="12" t="s">
        <v>26</v>
      </c>
      <c r="O85" s="12" t="s">
        <v>27</v>
      </c>
      <c r="P85" s="12" t="s">
        <v>51</v>
      </c>
      <c r="Q85" s="12">
        <f>XLS!C85</f>
        <v>0</v>
      </c>
      <c r="R85" s="12">
        <f>XLS!T85</f>
        <v>0</v>
      </c>
      <c r="S85" s="12">
        <f>XLS!U85</f>
        <v>0</v>
      </c>
      <c r="T85" s="12">
        <f>XLS!V85</f>
        <v>0</v>
      </c>
      <c r="U85" s="12">
        <f>XLS!W85</f>
        <v>0</v>
      </c>
      <c r="V85" s="12">
        <f>XLS!X85</f>
        <v>0</v>
      </c>
      <c r="W85" s="12">
        <f>XLS!Y85</f>
        <v>0</v>
      </c>
      <c r="X85" s="17">
        <f>XLS!H85</f>
        <v>0</v>
      </c>
      <c r="Y85" s="12">
        <f>XLS!Z85</f>
        <v>0</v>
      </c>
      <c r="Z85" s="12">
        <f>XLS!I85</f>
        <v>0</v>
      </c>
      <c r="AA85" s="12">
        <f>XLS!AA85</f>
        <v>0</v>
      </c>
    </row>
    <row r="86" spans="1:27" x14ac:dyDescent="0.25">
      <c r="A86" s="28">
        <f>XLS!A86</f>
        <v>0</v>
      </c>
      <c r="B86" s="14">
        <f>XLS!B86</f>
        <v>0</v>
      </c>
      <c r="C86" s="12">
        <f>XLS!E86</f>
        <v>0</v>
      </c>
      <c r="D86" s="12">
        <f>XLS!F86</f>
        <v>0</v>
      </c>
      <c r="E86" s="12">
        <f>XLS!L86</f>
        <v>0</v>
      </c>
      <c r="F86" t="e">
        <f>VLOOKUP(E86,keuzes!$I$2:$K$112,2,FALSE)</f>
        <v>#N/A</v>
      </c>
      <c r="G86" t="e">
        <f>VLOOKUP(E86,keuzes!$I$2:$K$112,3,FALSE)</f>
        <v>#N/A</v>
      </c>
      <c r="H86" t="e">
        <f>VLOOKUP(E86,keuzes!$I$2:$L$112,4,FALSE)</f>
        <v>#N/A</v>
      </c>
      <c r="I86" t="e">
        <f>VLOOKUP(E86,keuzes!$I$2:$M$112,5,FALSE)</f>
        <v>#N/A</v>
      </c>
      <c r="J86" s="15">
        <f>XLS!S86</f>
        <v>0</v>
      </c>
      <c r="K86" s="15">
        <f>XLS!J86</f>
        <v>0</v>
      </c>
      <c r="L86" s="15">
        <f>XLS!K86</f>
        <v>0</v>
      </c>
      <c r="M86" s="16">
        <f>XLS!G86</f>
        <v>0</v>
      </c>
      <c r="N86" s="12" t="s">
        <v>26</v>
      </c>
      <c r="O86" s="12" t="s">
        <v>27</v>
      </c>
      <c r="P86" s="12" t="s">
        <v>51</v>
      </c>
      <c r="Q86" s="12">
        <f>XLS!C86</f>
        <v>0</v>
      </c>
      <c r="R86" s="12">
        <f>XLS!T86</f>
        <v>0</v>
      </c>
      <c r="S86" s="12">
        <f>XLS!U86</f>
        <v>0</v>
      </c>
      <c r="T86" s="12">
        <f>XLS!V86</f>
        <v>0</v>
      </c>
      <c r="U86" s="12">
        <f>XLS!W86</f>
        <v>0</v>
      </c>
      <c r="V86" s="12">
        <f>XLS!X86</f>
        <v>0</v>
      </c>
      <c r="W86" s="12">
        <f>XLS!Y86</f>
        <v>0</v>
      </c>
      <c r="X86" s="17">
        <f>XLS!H86</f>
        <v>0</v>
      </c>
      <c r="Y86" s="12">
        <f>XLS!Z86</f>
        <v>0</v>
      </c>
      <c r="Z86" s="12">
        <f>XLS!I86</f>
        <v>0</v>
      </c>
      <c r="AA86" s="12">
        <f>XLS!AA86</f>
        <v>0</v>
      </c>
    </row>
    <row r="87" spans="1:27" x14ac:dyDescent="0.25">
      <c r="A87" s="28">
        <f>XLS!A87</f>
        <v>0</v>
      </c>
      <c r="B87" s="14">
        <f>XLS!B87</f>
        <v>0</v>
      </c>
      <c r="C87" s="12">
        <f>XLS!E87</f>
        <v>0</v>
      </c>
      <c r="D87" s="12">
        <f>XLS!F87</f>
        <v>0</v>
      </c>
      <c r="E87" s="12">
        <f>XLS!L87</f>
        <v>0</v>
      </c>
      <c r="F87" t="e">
        <f>VLOOKUP(E87,keuzes!$I$2:$K$112,2,FALSE)</f>
        <v>#N/A</v>
      </c>
      <c r="G87" t="e">
        <f>VLOOKUP(E87,keuzes!$I$2:$K$112,3,FALSE)</f>
        <v>#N/A</v>
      </c>
      <c r="H87" t="e">
        <f>VLOOKUP(E87,keuzes!$I$2:$L$112,4,FALSE)</f>
        <v>#N/A</v>
      </c>
      <c r="I87" t="e">
        <f>VLOOKUP(E87,keuzes!$I$2:$M$112,5,FALSE)</f>
        <v>#N/A</v>
      </c>
      <c r="J87" s="15">
        <f>XLS!S87</f>
        <v>0</v>
      </c>
      <c r="K87" s="15">
        <f>XLS!J87</f>
        <v>0</v>
      </c>
      <c r="L87" s="15">
        <f>XLS!K87</f>
        <v>0</v>
      </c>
      <c r="M87" s="16">
        <f>XLS!G87</f>
        <v>0</v>
      </c>
      <c r="N87" s="12" t="s">
        <v>26</v>
      </c>
      <c r="O87" s="12" t="s">
        <v>27</v>
      </c>
      <c r="P87" s="12" t="s">
        <v>51</v>
      </c>
      <c r="Q87" s="12">
        <f>XLS!C87</f>
        <v>0</v>
      </c>
      <c r="R87" s="12">
        <f>XLS!T87</f>
        <v>0</v>
      </c>
      <c r="S87" s="12">
        <f>XLS!U87</f>
        <v>0</v>
      </c>
      <c r="T87" s="12">
        <f>XLS!V87</f>
        <v>0</v>
      </c>
      <c r="U87" s="12">
        <f>XLS!W87</f>
        <v>0</v>
      </c>
      <c r="V87" s="12">
        <f>XLS!X87</f>
        <v>0</v>
      </c>
      <c r="W87" s="12">
        <f>XLS!Y87</f>
        <v>0</v>
      </c>
      <c r="X87" s="17">
        <f>XLS!H87</f>
        <v>0</v>
      </c>
      <c r="Y87" s="12">
        <f>XLS!Z87</f>
        <v>0</v>
      </c>
      <c r="Z87" s="12">
        <f>XLS!I87</f>
        <v>0</v>
      </c>
      <c r="AA87" s="12">
        <f>XLS!AA87</f>
        <v>0</v>
      </c>
    </row>
    <row r="88" spans="1:27" x14ac:dyDescent="0.25">
      <c r="A88" s="28">
        <f>XLS!A88</f>
        <v>0</v>
      </c>
      <c r="B88" s="14">
        <f>XLS!B88</f>
        <v>0</v>
      </c>
      <c r="C88" s="12">
        <f>XLS!E88</f>
        <v>0</v>
      </c>
      <c r="D88" s="12">
        <f>XLS!F88</f>
        <v>0</v>
      </c>
      <c r="E88" s="12">
        <f>XLS!L88</f>
        <v>0</v>
      </c>
      <c r="F88" t="e">
        <f>VLOOKUP(E88,keuzes!$I$2:$K$112,2,FALSE)</f>
        <v>#N/A</v>
      </c>
      <c r="G88" t="e">
        <f>VLOOKUP(E88,keuzes!$I$2:$K$112,3,FALSE)</f>
        <v>#N/A</v>
      </c>
      <c r="H88" t="e">
        <f>VLOOKUP(E88,keuzes!$I$2:$L$112,4,FALSE)</f>
        <v>#N/A</v>
      </c>
      <c r="I88" t="e">
        <f>VLOOKUP(E88,keuzes!$I$2:$M$112,5,FALSE)</f>
        <v>#N/A</v>
      </c>
      <c r="J88" s="15">
        <f>XLS!S88</f>
        <v>0</v>
      </c>
      <c r="K88" s="15">
        <f>XLS!J88</f>
        <v>0</v>
      </c>
      <c r="L88" s="15">
        <f>XLS!K88</f>
        <v>0</v>
      </c>
      <c r="M88" s="16">
        <f>XLS!G88</f>
        <v>0</v>
      </c>
      <c r="N88" s="12" t="s">
        <v>26</v>
      </c>
      <c r="O88" s="12" t="s">
        <v>27</v>
      </c>
      <c r="P88" s="12" t="s">
        <v>51</v>
      </c>
      <c r="Q88" s="12">
        <f>XLS!C88</f>
        <v>0</v>
      </c>
      <c r="R88" s="12">
        <f>XLS!T88</f>
        <v>0</v>
      </c>
      <c r="S88" s="12">
        <f>XLS!U88</f>
        <v>0</v>
      </c>
      <c r="T88" s="12">
        <f>XLS!V88</f>
        <v>0</v>
      </c>
      <c r="U88" s="12">
        <f>XLS!W88</f>
        <v>0</v>
      </c>
      <c r="V88" s="12">
        <f>XLS!X88</f>
        <v>0</v>
      </c>
      <c r="W88" s="12">
        <f>XLS!Y88</f>
        <v>0</v>
      </c>
      <c r="X88" s="17">
        <f>XLS!H88</f>
        <v>0</v>
      </c>
      <c r="Y88" s="12">
        <f>XLS!Z88</f>
        <v>0</v>
      </c>
      <c r="Z88" s="12">
        <f>XLS!I88</f>
        <v>0</v>
      </c>
      <c r="AA88" s="12">
        <f>XLS!AA88</f>
        <v>0</v>
      </c>
    </row>
    <row r="89" spans="1:27" x14ac:dyDescent="0.25">
      <c r="A89" s="28">
        <f>XLS!A89</f>
        <v>0</v>
      </c>
      <c r="B89" s="14">
        <f>XLS!B89</f>
        <v>0</v>
      </c>
      <c r="C89" s="12">
        <f>XLS!E89</f>
        <v>0</v>
      </c>
      <c r="D89" s="12">
        <f>XLS!F89</f>
        <v>0</v>
      </c>
      <c r="E89" s="12">
        <f>XLS!L89</f>
        <v>0</v>
      </c>
      <c r="F89" t="e">
        <f>VLOOKUP(E89,keuzes!$I$2:$K$112,2,FALSE)</f>
        <v>#N/A</v>
      </c>
      <c r="G89" t="e">
        <f>VLOOKUP(E89,keuzes!$I$2:$K$112,3,FALSE)</f>
        <v>#N/A</v>
      </c>
      <c r="H89" t="e">
        <f>VLOOKUP(E89,keuzes!$I$2:$L$112,4,FALSE)</f>
        <v>#N/A</v>
      </c>
      <c r="I89" t="e">
        <f>VLOOKUP(E89,keuzes!$I$2:$M$112,5,FALSE)</f>
        <v>#N/A</v>
      </c>
      <c r="J89" s="15">
        <f>XLS!S89</f>
        <v>0</v>
      </c>
      <c r="K89" s="15">
        <f>XLS!J89</f>
        <v>0</v>
      </c>
      <c r="L89" s="15">
        <f>XLS!K89</f>
        <v>0</v>
      </c>
      <c r="M89" s="16">
        <f>XLS!G89</f>
        <v>0</v>
      </c>
      <c r="N89" s="12" t="s">
        <v>26</v>
      </c>
      <c r="O89" s="12" t="s">
        <v>27</v>
      </c>
      <c r="P89" s="12" t="s">
        <v>51</v>
      </c>
      <c r="Q89" s="12">
        <f>XLS!C89</f>
        <v>0</v>
      </c>
      <c r="R89" s="12">
        <f>XLS!T89</f>
        <v>0</v>
      </c>
      <c r="S89" s="12">
        <f>XLS!U89</f>
        <v>0</v>
      </c>
      <c r="T89" s="12">
        <f>XLS!V89</f>
        <v>0</v>
      </c>
      <c r="U89" s="12">
        <f>XLS!W89</f>
        <v>0</v>
      </c>
      <c r="V89" s="12">
        <f>XLS!X89</f>
        <v>0</v>
      </c>
      <c r="W89" s="12">
        <f>XLS!Y89</f>
        <v>0</v>
      </c>
      <c r="X89" s="17">
        <f>XLS!H89</f>
        <v>0</v>
      </c>
      <c r="Y89" s="12">
        <f>XLS!Z89</f>
        <v>0</v>
      </c>
      <c r="Z89" s="12">
        <f>XLS!I89</f>
        <v>0</v>
      </c>
      <c r="AA89" s="12">
        <f>XLS!AA89</f>
        <v>0</v>
      </c>
    </row>
    <row r="90" spans="1:27" x14ac:dyDescent="0.25">
      <c r="A90" s="28">
        <f>XLS!A90</f>
        <v>0</v>
      </c>
      <c r="B90" s="14">
        <f>XLS!B90</f>
        <v>0</v>
      </c>
      <c r="C90" s="12">
        <f>XLS!E90</f>
        <v>0</v>
      </c>
      <c r="D90" s="12">
        <f>XLS!F90</f>
        <v>0</v>
      </c>
      <c r="E90" s="12">
        <f>XLS!L90</f>
        <v>0</v>
      </c>
      <c r="F90" t="e">
        <f>VLOOKUP(E90,keuzes!$I$2:$K$112,2,FALSE)</f>
        <v>#N/A</v>
      </c>
      <c r="G90" t="e">
        <f>VLOOKUP(E90,keuzes!$I$2:$K$112,3,FALSE)</f>
        <v>#N/A</v>
      </c>
      <c r="H90" t="e">
        <f>VLOOKUP(E90,keuzes!$I$2:$L$112,4,FALSE)</f>
        <v>#N/A</v>
      </c>
      <c r="I90" t="e">
        <f>VLOOKUP(E90,keuzes!$I$2:$M$112,5,FALSE)</f>
        <v>#N/A</v>
      </c>
      <c r="J90" s="15">
        <f>XLS!S90</f>
        <v>0</v>
      </c>
      <c r="K90" s="15">
        <f>XLS!J90</f>
        <v>0</v>
      </c>
      <c r="L90" s="15">
        <f>XLS!K90</f>
        <v>0</v>
      </c>
      <c r="M90" s="16">
        <f>XLS!G90</f>
        <v>0</v>
      </c>
      <c r="N90" s="12" t="s">
        <v>26</v>
      </c>
      <c r="O90" s="12" t="s">
        <v>27</v>
      </c>
      <c r="P90" s="12" t="s">
        <v>51</v>
      </c>
      <c r="Q90" s="12">
        <f>XLS!C90</f>
        <v>0</v>
      </c>
      <c r="R90" s="12">
        <f>XLS!T90</f>
        <v>0</v>
      </c>
      <c r="S90" s="12">
        <f>XLS!U90</f>
        <v>0</v>
      </c>
      <c r="T90" s="12">
        <f>XLS!V90</f>
        <v>0</v>
      </c>
      <c r="U90" s="12">
        <f>XLS!W90</f>
        <v>0</v>
      </c>
      <c r="V90" s="12">
        <f>XLS!X90</f>
        <v>0</v>
      </c>
      <c r="W90" s="12">
        <f>XLS!Y90</f>
        <v>0</v>
      </c>
      <c r="X90" s="17">
        <f>XLS!H90</f>
        <v>0</v>
      </c>
      <c r="Y90" s="12">
        <f>XLS!Z90</f>
        <v>0</v>
      </c>
      <c r="Z90" s="12">
        <f>XLS!I90</f>
        <v>0</v>
      </c>
      <c r="AA90" s="12">
        <f>XLS!AA90</f>
        <v>0</v>
      </c>
    </row>
    <row r="91" spans="1:27" x14ac:dyDescent="0.25">
      <c r="A91" s="28">
        <f>XLS!A91</f>
        <v>0</v>
      </c>
      <c r="B91" s="14">
        <f>XLS!B91</f>
        <v>0</v>
      </c>
      <c r="C91" s="12">
        <f>XLS!E91</f>
        <v>0</v>
      </c>
      <c r="D91" s="12">
        <f>XLS!F91</f>
        <v>0</v>
      </c>
      <c r="E91" s="12">
        <f>XLS!L91</f>
        <v>0</v>
      </c>
      <c r="F91" t="e">
        <f>VLOOKUP(E91,keuzes!$I$2:$K$112,2,FALSE)</f>
        <v>#N/A</v>
      </c>
      <c r="G91" t="e">
        <f>VLOOKUP(E91,keuzes!$I$2:$K$112,3,FALSE)</f>
        <v>#N/A</v>
      </c>
      <c r="H91" t="e">
        <f>VLOOKUP(E91,keuzes!$I$2:$L$112,4,FALSE)</f>
        <v>#N/A</v>
      </c>
      <c r="I91" t="e">
        <f>VLOOKUP(E91,keuzes!$I$2:$M$112,5,FALSE)</f>
        <v>#N/A</v>
      </c>
      <c r="J91" s="15">
        <f>XLS!S91</f>
        <v>0</v>
      </c>
      <c r="K91" s="15">
        <f>XLS!J91</f>
        <v>0</v>
      </c>
      <c r="L91" s="15">
        <f>XLS!K91</f>
        <v>0</v>
      </c>
      <c r="M91" s="16">
        <f>XLS!G91</f>
        <v>0</v>
      </c>
      <c r="N91" s="12" t="s">
        <v>26</v>
      </c>
      <c r="O91" s="12" t="s">
        <v>27</v>
      </c>
      <c r="P91" s="12" t="s">
        <v>51</v>
      </c>
      <c r="Q91" s="12">
        <f>XLS!C91</f>
        <v>0</v>
      </c>
      <c r="R91" s="12">
        <f>XLS!T91</f>
        <v>0</v>
      </c>
      <c r="S91" s="12">
        <f>XLS!U91</f>
        <v>0</v>
      </c>
      <c r="T91" s="12">
        <f>XLS!V91</f>
        <v>0</v>
      </c>
      <c r="U91" s="12">
        <f>XLS!W91</f>
        <v>0</v>
      </c>
      <c r="V91" s="12">
        <f>XLS!X91</f>
        <v>0</v>
      </c>
      <c r="W91" s="12">
        <f>XLS!Y91</f>
        <v>0</v>
      </c>
      <c r="X91" s="17">
        <f>XLS!H91</f>
        <v>0</v>
      </c>
      <c r="Y91" s="12">
        <f>XLS!Z91</f>
        <v>0</v>
      </c>
      <c r="Z91" s="12">
        <f>XLS!I91</f>
        <v>0</v>
      </c>
      <c r="AA91" s="12">
        <f>XLS!AA91</f>
        <v>0</v>
      </c>
    </row>
    <row r="92" spans="1:27" x14ac:dyDescent="0.25">
      <c r="A92" s="28">
        <f>XLS!A92</f>
        <v>0</v>
      </c>
      <c r="B92" s="14">
        <f>XLS!B92</f>
        <v>0</v>
      </c>
      <c r="C92" s="12">
        <f>XLS!E92</f>
        <v>0</v>
      </c>
      <c r="D92" s="12">
        <f>XLS!F92</f>
        <v>0</v>
      </c>
      <c r="E92" s="12">
        <f>XLS!L92</f>
        <v>0</v>
      </c>
      <c r="F92" t="e">
        <f>VLOOKUP(E92,keuzes!$I$2:$K$112,2,FALSE)</f>
        <v>#N/A</v>
      </c>
      <c r="G92" t="e">
        <f>VLOOKUP(E92,keuzes!$I$2:$K$112,3,FALSE)</f>
        <v>#N/A</v>
      </c>
      <c r="H92" t="e">
        <f>VLOOKUP(E92,keuzes!$I$2:$L$112,4,FALSE)</f>
        <v>#N/A</v>
      </c>
      <c r="I92" t="e">
        <f>VLOOKUP(E92,keuzes!$I$2:$M$112,5,FALSE)</f>
        <v>#N/A</v>
      </c>
      <c r="J92" s="15">
        <f>XLS!S92</f>
        <v>0</v>
      </c>
      <c r="K92" s="15">
        <f>XLS!J92</f>
        <v>0</v>
      </c>
      <c r="L92" s="15">
        <f>XLS!K92</f>
        <v>0</v>
      </c>
      <c r="M92" s="16">
        <f>XLS!G92</f>
        <v>0</v>
      </c>
      <c r="N92" s="12" t="s">
        <v>26</v>
      </c>
      <c r="O92" s="12" t="s">
        <v>27</v>
      </c>
      <c r="P92" s="12" t="s">
        <v>51</v>
      </c>
      <c r="Q92" s="12">
        <f>XLS!C92</f>
        <v>0</v>
      </c>
      <c r="R92" s="12">
        <f>XLS!T92</f>
        <v>0</v>
      </c>
      <c r="S92" s="12">
        <f>XLS!U92</f>
        <v>0</v>
      </c>
      <c r="T92" s="12">
        <f>XLS!V92</f>
        <v>0</v>
      </c>
      <c r="U92" s="12">
        <f>XLS!W92</f>
        <v>0</v>
      </c>
      <c r="V92" s="12">
        <f>XLS!X92</f>
        <v>0</v>
      </c>
      <c r="W92" s="12">
        <f>XLS!Y92</f>
        <v>0</v>
      </c>
      <c r="X92" s="17">
        <f>XLS!H92</f>
        <v>0</v>
      </c>
      <c r="Y92" s="12">
        <f>XLS!Z92</f>
        <v>0</v>
      </c>
      <c r="Z92" s="12">
        <f>XLS!I92</f>
        <v>0</v>
      </c>
      <c r="AA92" s="12">
        <f>XLS!AA92</f>
        <v>0</v>
      </c>
    </row>
    <row r="93" spans="1:27" x14ac:dyDescent="0.25">
      <c r="A93" s="28">
        <f>XLS!A93</f>
        <v>0</v>
      </c>
      <c r="B93" s="14">
        <f>XLS!B93</f>
        <v>0</v>
      </c>
      <c r="C93" s="12">
        <f>XLS!E93</f>
        <v>0</v>
      </c>
      <c r="D93" s="12">
        <f>XLS!F93</f>
        <v>0</v>
      </c>
      <c r="E93" s="12">
        <f>XLS!L93</f>
        <v>0</v>
      </c>
      <c r="F93" t="e">
        <f>VLOOKUP(E93,keuzes!$I$2:$K$112,2,FALSE)</f>
        <v>#N/A</v>
      </c>
      <c r="G93" t="e">
        <f>VLOOKUP(E93,keuzes!$I$2:$K$112,3,FALSE)</f>
        <v>#N/A</v>
      </c>
      <c r="H93" t="e">
        <f>VLOOKUP(E93,keuzes!$I$2:$L$112,4,FALSE)</f>
        <v>#N/A</v>
      </c>
      <c r="I93" t="e">
        <f>VLOOKUP(E93,keuzes!$I$2:$M$112,5,FALSE)</f>
        <v>#N/A</v>
      </c>
      <c r="J93" s="15">
        <f>XLS!S93</f>
        <v>0</v>
      </c>
      <c r="K93" s="15">
        <f>XLS!J93</f>
        <v>0</v>
      </c>
      <c r="L93" s="15">
        <f>XLS!K93</f>
        <v>0</v>
      </c>
      <c r="M93" s="16">
        <f>XLS!G93</f>
        <v>0</v>
      </c>
      <c r="N93" s="12" t="s">
        <v>26</v>
      </c>
      <c r="O93" s="12" t="s">
        <v>27</v>
      </c>
      <c r="P93" s="12" t="s">
        <v>51</v>
      </c>
      <c r="Q93" s="12">
        <f>XLS!C93</f>
        <v>0</v>
      </c>
      <c r="R93" s="12">
        <f>XLS!T93</f>
        <v>0</v>
      </c>
      <c r="S93" s="12">
        <f>XLS!U93</f>
        <v>0</v>
      </c>
      <c r="T93" s="12">
        <f>XLS!V93</f>
        <v>0</v>
      </c>
      <c r="U93" s="12">
        <f>XLS!W93</f>
        <v>0</v>
      </c>
      <c r="V93" s="12">
        <f>XLS!X93</f>
        <v>0</v>
      </c>
      <c r="W93" s="12">
        <f>XLS!Y93</f>
        <v>0</v>
      </c>
      <c r="X93" s="17">
        <f>XLS!H93</f>
        <v>0</v>
      </c>
      <c r="Y93" s="12">
        <f>XLS!Z93</f>
        <v>0</v>
      </c>
      <c r="Z93" s="12">
        <f>XLS!I93</f>
        <v>0</v>
      </c>
      <c r="AA93" s="12">
        <f>XLS!AA93</f>
        <v>0</v>
      </c>
    </row>
    <row r="94" spans="1:27" x14ac:dyDescent="0.25">
      <c r="A94" s="28">
        <f>XLS!A94</f>
        <v>0</v>
      </c>
      <c r="B94" s="14">
        <f>XLS!B94</f>
        <v>0</v>
      </c>
      <c r="C94" s="12">
        <f>XLS!E94</f>
        <v>0</v>
      </c>
      <c r="D94" s="12">
        <f>XLS!F94</f>
        <v>0</v>
      </c>
      <c r="E94" s="12">
        <f>XLS!L94</f>
        <v>0</v>
      </c>
      <c r="F94" t="e">
        <f>VLOOKUP(E94,keuzes!$I$2:$K$112,2,FALSE)</f>
        <v>#N/A</v>
      </c>
      <c r="G94" t="e">
        <f>VLOOKUP(E94,keuzes!$I$2:$K$112,3,FALSE)</f>
        <v>#N/A</v>
      </c>
      <c r="H94" t="e">
        <f>VLOOKUP(E94,keuzes!$I$2:$L$112,4,FALSE)</f>
        <v>#N/A</v>
      </c>
      <c r="I94" t="e">
        <f>VLOOKUP(E94,keuzes!$I$2:$M$112,5,FALSE)</f>
        <v>#N/A</v>
      </c>
      <c r="J94" s="15">
        <f>XLS!S94</f>
        <v>0</v>
      </c>
      <c r="K94" s="15">
        <f>XLS!J94</f>
        <v>0</v>
      </c>
      <c r="L94" s="15">
        <f>XLS!K94</f>
        <v>0</v>
      </c>
      <c r="M94" s="16">
        <f>XLS!G94</f>
        <v>0</v>
      </c>
      <c r="N94" s="12" t="s">
        <v>26</v>
      </c>
      <c r="O94" s="12" t="s">
        <v>27</v>
      </c>
      <c r="P94" s="12" t="s">
        <v>51</v>
      </c>
      <c r="Q94" s="12">
        <f>XLS!C94</f>
        <v>0</v>
      </c>
      <c r="R94" s="12">
        <f>XLS!T94</f>
        <v>0</v>
      </c>
      <c r="S94" s="12">
        <f>XLS!U94</f>
        <v>0</v>
      </c>
      <c r="T94" s="12">
        <f>XLS!V94</f>
        <v>0</v>
      </c>
      <c r="U94" s="12">
        <f>XLS!W94</f>
        <v>0</v>
      </c>
      <c r="V94" s="12">
        <f>XLS!X94</f>
        <v>0</v>
      </c>
      <c r="W94" s="12">
        <f>XLS!Y94</f>
        <v>0</v>
      </c>
      <c r="X94" s="17">
        <f>XLS!H94</f>
        <v>0</v>
      </c>
      <c r="Y94" s="12">
        <f>XLS!Z94</f>
        <v>0</v>
      </c>
      <c r="Z94" s="12">
        <f>XLS!I94</f>
        <v>0</v>
      </c>
      <c r="AA94" s="12">
        <f>XLS!AA94</f>
        <v>0</v>
      </c>
    </row>
    <row r="95" spans="1:27" x14ac:dyDescent="0.25">
      <c r="A95" s="28">
        <f>XLS!A95</f>
        <v>0</v>
      </c>
      <c r="B95" s="14">
        <f>XLS!B95</f>
        <v>0</v>
      </c>
      <c r="C95" s="12">
        <f>XLS!E95</f>
        <v>0</v>
      </c>
      <c r="D95" s="12">
        <f>XLS!F95</f>
        <v>0</v>
      </c>
      <c r="E95" s="12">
        <f>XLS!L95</f>
        <v>0</v>
      </c>
      <c r="F95" t="e">
        <f>VLOOKUP(E95,keuzes!$I$2:$K$112,2,FALSE)</f>
        <v>#N/A</v>
      </c>
      <c r="G95" t="e">
        <f>VLOOKUP(E95,keuzes!$I$2:$K$112,3,FALSE)</f>
        <v>#N/A</v>
      </c>
      <c r="H95" t="e">
        <f>VLOOKUP(E95,keuzes!$I$2:$L$112,4,FALSE)</f>
        <v>#N/A</v>
      </c>
      <c r="I95" t="e">
        <f>VLOOKUP(E95,keuzes!$I$2:$M$112,5,FALSE)</f>
        <v>#N/A</v>
      </c>
      <c r="J95" s="15">
        <f>XLS!S95</f>
        <v>0</v>
      </c>
      <c r="K95" s="15">
        <f>XLS!J95</f>
        <v>0</v>
      </c>
      <c r="L95" s="15">
        <f>XLS!K95</f>
        <v>0</v>
      </c>
      <c r="M95" s="16">
        <f>XLS!G95</f>
        <v>0</v>
      </c>
      <c r="N95" s="12" t="s">
        <v>26</v>
      </c>
      <c r="O95" s="12" t="s">
        <v>27</v>
      </c>
      <c r="P95" s="12" t="s">
        <v>51</v>
      </c>
      <c r="Q95" s="12">
        <f>XLS!C95</f>
        <v>0</v>
      </c>
      <c r="R95" s="12">
        <f>XLS!T95</f>
        <v>0</v>
      </c>
      <c r="S95" s="12">
        <f>XLS!U95</f>
        <v>0</v>
      </c>
      <c r="T95" s="12">
        <f>XLS!V95</f>
        <v>0</v>
      </c>
      <c r="U95" s="12">
        <f>XLS!W95</f>
        <v>0</v>
      </c>
      <c r="V95" s="12">
        <f>XLS!X95</f>
        <v>0</v>
      </c>
      <c r="W95" s="12">
        <f>XLS!Y95</f>
        <v>0</v>
      </c>
      <c r="X95" s="17">
        <f>XLS!H95</f>
        <v>0</v>
      </c>
      <c r="Y95" s="12">
        <f>XLS!Z95</f>
        <v>0</v>
      </c>
      <c r="Z95" s="12">
        <f>XLS!I95</f>
        <v>0</v>
      </c>
      <c r="AA95" s="12">
        <f>XLS!AA95</f>
        <v>0</v>
      </c>
    </row>
    <row r="96" spans="1:27" x14ac:dyDescent="0.25">
      <c r="A96" s="28">
        <f>XLS!A96</f>
        <v>0</v>
      </c>
      <c r="B96" s="14">
        <f>XLS!B96</f>
        <v>0</v>
      </c>
      <c r="C96" s="12">
        <f>XLS!E96</f>
        <v>0</v>
      </c>
      <c r="D96" s="12">
        <f>XLS!F96</f>
        <v>0</v>
      </c>
      <c r="E96" s="12">
        <f>XLS!L96</f>
        <v>0</v>
      </c>
      <c r="F96" t="e">
        <f>VLOOKUP(E96,keuzes!$I$2:$K$112,2,FALSE)</f>
        <v>#N/A</v>
      </c>
      <c r="G96" t="e">
        <f>VLOOKUP(E96,keuzes!$I$2:$K$112,3,FALSE)</f>
        <v>#N/A</v>
      </c>
      <c r="H96" t="e">
        <f>VLOOKUP(E96,keuzes!$I$2:$L$112,4,FALSE)</f>
        <v>#N/A</v>
      </c>
      <c r="I96" t="e">
        <f>VLOOKUP(E96,keuzes!$I$2:$M$112,5,FALSE)</f>
        <v>#N/A</v>
      </c>
      <c r="J96" s="15">
        <f>XLS!S96</f>
        <v>0</v>
      </c>
      <c r="K96" s="15">
        <f>XLS!J96</f>
        <v>0</v>
      </c>
      <c r="L96" s="15">
        <f>XLS!K96</f>
        <v>0</v>
      </c>
      <c r="M96" s="16">
        <f>XLS!G96</f>
        <v>0</v>
      </c>
      <c r="N96" s="12" t="s">
        <v>26</v>
      </c>
      <c r="O96" s="12" t="s">
        <v>27</v>
      </c>
      <c r="P96" s="12" t="s">
        <v>51</v>
      </c>
      <c r="Q96" s="12">
        <f>XLS!C96</f>
        <v>0</v>
      </c>
      <c r="R96" s="12">
        <f>XLS!T96</f>
        <v>0</v>
      </c>
      <c r="S96" s="12">
        <f>XLS!U96</f>
        <v>0</v>
      </c>
      <c r="T96" s="12">
        <f>XLS!V96</f>
        <v>0</v>
      </c>
      <c r="U96" s="12">
        <f>XLS!W96</f>
        <v>0</v>
      </c>
      <c r="V96" s="12">
        <f>XLS!X96</f>
        <v>0</v>
      </c>
      <c r="W96" s="12">
        <f>XLS!Y96</f>
        <v>0</v>
      </c>
      <c r="X96" s="17">
        <f>XLS!H96</f>
        <v>0</v>
      </c>
      <c r="Y96" s="12">
        <f>XLS!Z96</f>
        <v>0</v>
      </c>
      <c r="Z96" s="12">
        <f>XLS!I96</f>
        <v>0</v>
      </c>
      <c r="AA96" s="12">
        <f>XLS!AA96</f>
        <v>0</v>
      </c>
    </row>
    <row r="97" spans="1:27" x14ac:dyDescent="0.25">
      <c r="A97" s="28">
        <f>XLS!A97</f>
        <v>0</v>
      </c>
      <c r="B97" s="14">
        <f>XLS!B97</f>
        <v>0</v>
      </c>
      <c r="C97" s="12">
        <f>XLS!E97</f>
        <v>0</v>
      </c>
      <c r="D97" s="12">
        <f>XLS!F97</f>
        <v>0</v>
      </c>
      <c r="E97" s="12">
        <f>XLS!L97</f>
        <v>0</v>
      </c>
      <c r="F97" t="e">
        <f>VLOOKUP(E97,keuzes!$I$2:$K$112,2,FALSE)</f>
        <v>#N/A</v>
      </c>
      <c r="G97" t="e">
        <f>VLOOKUP(E97,keuzes!$I$2:$K$112,3,FALSE)</f>
        <v>#N/A</v>
      </c>
      <c r="H97" t="e">
        <f>VLOOKUP(E97,keuzes!$I$2:$L$112,4,FALSE)</f>
        <v>#N/A</v>
      </c>
      <c r="I97" t="e">
        <f>VLOOKUP(E97,keuzes!$I$2:$M$112,5,FALSE)</f>
        <v>#N/A</v>
      </c>
      <c r="J97" s="15">
        <f>XLS!S97</f>
        <v>0</v>
      </c>
      <c r="K97" s="15">
        <f>XLS!J97</f>
        <v>0</v>
      </c>
      <c r="L97" s="15">
        <f>XLS!K97</f>
        <v>0</v>
      </c>
      <c r="M97" s="16">
        <f>XLS!G97</f>
        <v>0</v>
      </c>
      <c r="N97" s="12" t="s">
        <v>26</v>
      </c>
      <c r="O97" s="12" t="s">
        <v>27</v>
      </c>
      <c r="P97" s="12" t="s">
        <v>51</v>
      </c>
      <c r="Q97" s="12">
        <f>XLS!C97</f>
        <v>0</v>
      </c>
      <c r="R97" s="12">
        <f>XLS!T97</f>
        <v>0</v>
      </c>
      <c r="S97" s="12">
        <f>XLS!U97</f>
        <v>0</v>
      </c>
      <c r="T97" s="12">
        <f>XLS!V97</f>
        <v>0</v>
      </c>
      <c r="U97" s="12">
        <f>XLS!W97</f>
        <v>0</v>
      </c>
      <c r="V97" s="12">
        <f>XLS!X97</f>
        <v>0</v>
      </c>
      <c r="W97" s="12">
        <f>XLS!Y97</f>
        <v>0</v>
      </c>
      <c r="X97" s="17">
        <f>XLS!H97</f>
        <v>0</v>
      </c>
      <c r="Y97" s="12">
        <f>XLS!Z97</f>
        <v>0</v>
      </c>
      <c r="Z97" s="12">
        <f>XLS!I97</f>
        <v>0</v>
      </c>
      <c r="AA97" s="12">
        <f>XLS!AA97</f>
        <v>0</v>
      </c>
    </row>
    <row r="98" spans="1:27" x14ac:dyDescent="0.25">
      <c r="A98" s="28">
        <f>XLS!A98</f>
        <v>0</v>
      </c>
      <c r="B98" s="14">
        <f>XLS!B98</f>
        <v>0</v>
      </c>
      <c r="C98" s="12">
        <f>XLS!E98</f>
        <v>0</v>
      </c>
      <c r="D98" s="12">
        <f>XLS!F98</f>
        <v>0</v>
      </c>
      <c r="E98" s="12">
        <f>XLS!L98</f>
        <v>0</v>
      </c>
      <c r="F98" t="e">
        <f>VLOOKUP(E98,keuzes!$I$2:$K$112,2,FALSE)</f>
        <v>#N/A</v>
      </c>
      <c r="G98" t="e">
        <f>VLOOKUP(E98,keuzes!$I$2:$K$112,3,FALSE)</f>
        <v>#N/A</v>
      </c>
      <c r="H98" t="e">
        <f>VLOOKUP(E98,keuzes!$I$2:$L$112,4,FALSE)</f>
        <v>#N/A</v>
      </c>
      <c r="I98" t="e">
        <f>VLOOKUP(E98,keuzes!$I$2:$M$112,5,FALSE)</f>
        <v>#N/A</v>
      </c>
      <c r="J98" s="15">
        <f>XLS!S98</f>
        <v>0</v>
      </c>
      <c r="K98" s="15">
        <f>XLS!J98</f>
        <v>0</v>
      </c>
      <c r="L98" s="15">
        <f>XLS!K98</f>
        <v>0</v>
      </c>
      <c r="M98" s="16">
        <f>XLS!G98</f>
        <v>0</v>
      </c>
      <c r="N98" s="12" t="s">
        <v>26</v>
      </c>
      <c r="O98" s="12" t="s">
        <v>27</v>
      </c>
      <c r="P98" s="12" t="s">
        <v>51</v>
      </c>
      <c r="Q98" s="12">
        <f>XLS!C98</f>
        <v>0</v>
      </c>
      <c r="R98" s="12">
        <f>XLS!T98</f>
        <v>0</v>
      </c>
      <c r="S98" s="12">
        <f>XLS!U98</f>
        <v>0</v>
      </c>
      <c r="T98" s="12">
        <f>XLS!V98</f>
        <v>0</v>
      </c>
      <c r="U98" s="12">
        <f>XLS!W98</f>
        <v>0</v>
      </c>
      <c r="V98" s="12">
        <f>XLS!X98</f>
        <v>0</v>
      </c>
      <c r="W98" s="12">
        <f>XLS!Y98</f>
        <v>0</v>
      </c>
      <c r="X98" s="17">
        <f>XLS!H98</f>
        <v>0</v>
      </c>
      <c r="Y98" s="12">
        <f>XLS!Z98</f>
        <v>0</v>
      </c>
      <c r="Z98" s="12">
        <f>XLS!I98</f>
        <v>0</v>
      </c>
      <c r="AA98" s="12">
        <f>XLS!AA98</f>
        <v>0</v>
      </c>
    </row>
    <row r="99" spans="1:27" x14ac:dyDescent="0.25">
      <c r="A99" s="28">
        <f>XLS!A99</f>
        <v>0</v>
      </c>
      <c r="B99" s="14">
        <f>XLS!B99</f>
        <v>0</v>
      </c>
      <c r="C99" s="12">
        <f>XLS!E99</f>
        <v>0</v>
      </c>
      <c r="D99" s="12">
        <f>XLS!F99</f>
        <v>0</v>
      </c>
      <c r="E99" s="12">
        <f>XLS!L99</f>
        <v>0</v>
      </c>
      <c r="F99" t="e">
        <f>VLOOKUP(E99,keuzes!$I$2:$K$112,2,FALSE)</f>
        <v>#N/A</v>
      </c>
      <c r="G99" t="e">
        <f>VLOOKUP(E99,keuzes!$I$2:$K$112,3,FALSE)</f>
        <v>#N/A</v>
      </c>
      <c r="H99" t="e">
        <f>VLOOKUP(E99,keuzes!$I$2:$L$112,4,FALSE)</f>
        <v>#N/A</v>
      </c>
      <c r="I99" t="e">
        <f>VLOOKUP(E99,keuzes!$I$2:$M$112,5,FALSE)</f>
        <v>#N/A</v>
      </c>
      <c r="J99" s="15">
        <f>XLS!S99</f>
        <v>0</v>
      </c>
      <c r="K99" s="15">
        <f>XLS!J99</f>
        <v>0</v>
      </c>
      <c r="L99" s="15">
        <f>XLS!K99</f>
        <v>0</v>
      </c>
      <c r="M99" s="16">
        <f>XLS!G99</f>
        <v>0</v>
      </c>
      <c r="N99" s="12" t="s">
        <v>26</v>
      </c>
      <c r="O99" s="12" t="s">
        <v>27</v>
      </c>
      <c r="P99" s="12" t="s">
        <v>51</v>
      </c>
      <c r="Q99" s="12">
        <f>XLS!C99</f>
        <v>0</v>
      </c>
      <c r="R99" s="12">
        <f>XLS!T99</f>
        <v>0</v>
      </c>
      <c r="S99" s="12">
        <f>XLS!U99</f>
        <v>0</v>
      </c>
      <c r="T99" s="12">
        <f>XLS!V99</f>
        <v>0</v>
      </c>
      <c r="U99" s="12">
        <f>XLS!W99</f>
        <v>0</v>
      </c>
      <c r="V99" s="12">
        <f>XLS!X99</f>
        <v>0</v>
      </c>
      <c r="W99" s="12">
        <f>XLS!Y99</f>
        <v>0</v>
      </c>
      <c r="X99" s="17">
        <f>XLS!H99</f>
        <v>0</v>
      </c>
      <c r="Y99" s="12">
        <f>XLS!Z99</f>
        <v>0</v>
      </c>
      <c r="Z99" s="12">
        <f>XLS!I99</f>
        <v>0</v>
      </c>
      <c r="AA99" s="12">
        <f>XLS!AA99</f>
        <v>0</v>
      </c>
    </row>
    <row r="100" spans="1:27" x14ac:dyDescent="0.25">
      <c r="A100" s="28">
        <f>XLS!A100</f>
        <v>0</v>
      </c>
      <c r="B100" s="14">
        <f>XLS!B100</f>
        <v>0</v>
      </c>
      <c r="C100" s="12">
        <f>XLS!E100</f>
        <v>0</v>
      </c>
      <c r="D100" s="12">
        <f>XLS!F100</f>
        <v>0</v>
      </c>
      <c r="E100" s="12">
        <f>XLS!L100</f>
        <v>0</v>
      </c>
      <c r="F100" t="e">
        <f>VLOOKUP(E100,keuzes!$I$2:$K$112,2,FALSE)</f>
        <v>#N/A</v>
      </c>
      <c r="G100" t="e">
        <f>VLOOKUP(E100,keuzes!$I$2:$K$112,3,FALSE)</f>
        <v>#N/A</v>
      </c>
      <c r="H100" t="e">
        <f>VLOOKUP(E100,keuzes!$I$2:$L$112,4,FALSE)</f>
        <v>#N/A</v>
      </c>
      <c r="I100" t="e">
        <f>VLOOKUP(E100,keuzes!$I$2:$M$112,5,FALSE)</f>
        <v>#N/A</v>
      </c>
      <c r="J100" s="15">
        <f>XLS!S100</f>
        <v>0</v>
      </c>
      <c r="K100" s="15">
        <f>XLS!J100</f>
        <v>0</v>
      </c>
      <c r="L100" s="15">
        <f>XLS!K100</f>
        <v>0</v>
      </c>
      <c r="M100" s="16">
        <f>XLS!G100</f>
        <v>0</v>
      </c>
      <c r="N100" s="12" t="s">
        <v>26</v>
      </c>
      <c r="O100" s="12" t="s">
        <v>27</v>
      </c>
      <c r="P100" s="12" t="s">
        <v>51</v>
      </c>
      <c r="Q100" s="12">
        <f>XLS!C100</f>
        <v>0</v>
      </c>
      <c r="R100" s="12">
        <f>XLS!T100</f>
        <v>0</v>
      </c>
      <c r="S100" s="12">
        <f>XLS!U100</f>
        <v>0</v>
      </c>
      <c r="T100" s="12">
        <f>XLS!V100</f>
        <v>0</v>
      </c>
      <c r="U100" s="12">
        <f>XLS!W100</f>
        <v>0</v>
      </c>
      <c r="V100" s="12">
        <f>XLS!X100</f>
        <v>0</v>
      </c>
      <c r="W100" s="12">
        <f>XLS!Y100</f>
        <v>0</v>
      </c>
      <c r="X100" s="17">
        <f>XLS!H100</f>
        <v>0</v>
      </c>
      <c r="Y100" s="12">
        <f>XLS!Z100</f>
        <v>0</v>
      </c>
      <c r="Z100" s="12">
        <f>XLS!I100</f>
        <v>0</v>
      </c>
      <c r="AA100" s="12">
        <f>XLS!AA100</f>
        <v>0</v>
      </c>
    </row>
    <row r="101" spans="1:27" x14ac:dyDescent="0.25">
      <c r="A101" s="28">
        <f>XLS!A101</f>
        <v>0</v>
      </c>
      <c r="B101" s="14">
        <f>XLS!B101</f>
        <v>0</v>
      </c>
      <c r="C101" s="12">
        <f>XLS!E101</f>
        <v>0</v>
      </c>
      <c r="D101" s="12">
        <f>XLS!F101</f>
        <v>0</v>
      </c>
      <c r="E101" s="12">
        <f>XLS!L101</f>
        <v>0</v>
      </c>
      <c r="F101" t="e">
        <f>VLOOKUP(E101,keuzes!$I$2:$K$112,2,FALSE)</f>
        <v>#N/A</v>
      </c>
      <c r="G101" t="e">
        <f>VLOOKUP(E101,keuzes!$I$2:$K$112,3,FALSE)</f>
        <v>#N/A</v>
      </c>
      <c r="H101" t="e">
        <f>VLOOKUP(E101,keuzes!$I$2:$L$112,4,FALSE)</f>
        <v>#N/A</v>
      </c>
      <c r="I101" t="e">
        <f>VLOOKUP(E101,keuzes!$I$2:$M$112,5,FALSE)</f>
        <v>#N/A</v>
      </c>
      <c r="J101" s="15">
        <f>XLS!S101</f>
        <v>0</v>
      </c>
      <c r="K101" s="15">
        <f>XLS!J101</f>
        <v>0</v>
      </c>
      <c r="L101" s="15">
        <f>XLS!K101</f>
        <v>0</v>
      </c>
      <c r="M101" s="16">
        <f>XLS!G101</f>
        <v>0</v>
      </c>
      <c r="N101" s="12" t="s">
        <v>26</v>
      </c>
      <c r="O101" s="12" t="s">
        <v>27</v>
      </c>
      <c r="P101" s="12" t="s">
        <v>51</v>
      </c>
      <c r="Q101" s="12">
        <f>XLS!C101</f>
        <v>0</v>
      </c>
      <c r="R101" s="12">
        <f>XLS!T101</f>
        <v>0</v>
      </c>
      <c r="S101" s="12">
        <f>XLS!U101</f>
        <v>0</v>
      </c>
      <c r="T101" s="12">
        <f>XLS!V101</f>
        <v>0</v>
      </c>
      <c r="U101" s="12">
        <f>XLS!W101</f>
        <v>0</v>
      </c>
      <c r="V101" s="12">
        <f>XLS!X101</f>
        <v>0</v>
      </c>
      <c r="W101" s="12">
        <f>XLS!Y101</f>
        <v>0</v>
      </c>
      <c r="X101" s="17">
        <f>XLS!H101</f>
        <v>0</v>
      </c>
      <c r="Y101" s="12">
        <f>XLS!Z101</f>
        <v>0</v>
      </c>
      <c r="Z101" s="12">
        <f>XLS!I101</f>
        <v>0</v>
      </c>
      <c r="AA101" s="12">
        <f>XLS!AA101</f>
        <v>0</v>
      </c>
    </row>
    <row r="102" spans="1:27" x14ac:dyDescent="0.25">
      <c r="A102" s="28">
        <f>XLS!A102</f>
        <v>0</v>
      </c>
      <c r="B102" s="14">
        <f>XLS!B102</f>
        <v>0</v>
      </c>
      <c r="C102" s="12">
        <f>XLS!E102</f>
        <v>0</v>
      </c>
      <c r="D102" s="12">
        <f>XLS!F102</f>
        <v>0</v>
      </c>
      <c r="E102" s="12">
        <f>XLS!L102</f>
        <v>0</v>
      </c>
      <c r="F102" t="e">
        <f>VLOOKUP(E102,keuzes!$I$2:$K$112,2,FALSE)</f>
        <v>#N/A</v>
      </c>
      <c r="G102" t="e">
        <f>VLOOKUP(E102,keuzes!$I$2:$K$112,3,FALSE)</f>
        <v>#N/A</v>
      </c>
      <c r="H102" t="e">
        <f>VLOOKUP(E102,keuzes!$I$2:$L$112,4,FALSE)</f>
        <v>#N/A</v>
      </c>
      <c r="I102" t="e">
        <f>VLOOKUP(E102,keuzes!$I$2:$M$112,5,FALSE)</f>
        <v>#N/A</v>
      </c>
      <c r="J102" s="15">
        <f>XLS!S102</f>
        <v>0</v>
      </c>
      <c r="K102" s="15">
        <f>XLS!J102</f>
        <v>0</v>
      </c>
      <c r="L102" s="15">
        <f>XLS!K102</f>
        <v>0</v>
      </c>
      <c r="M102" s="16">
        <f>XLS!G102</f>
        <v>0</v>
      </c>
      <c r="N102" s="12" t="s">
        <v>26</v>
      </c>
      <c r="O102" s="12" t="s">
        <v>27</v>
      </c>
      <c r="P102" s="12" t="s">
        <v>51</v>
      </c>
      <c r="Q102" s="12">
        <f>XLS!C102</f>
        <v>0</v>
      </c>
      <c r="R102" s="12">
        <f>XLS!T102</f>
        <v>0</v>
      </c>
      <c r="S102" s="12">
        <f>XLS!U102</f>
        <v>0</v>
      </c>
      <c r="T102" s="12">
        <f>XLS!V102</f>
        <v>0</v>
      </c>
      <c r="U102" s="12">
        <f>XLS!W102</f>
        <v>0</v>
      </c>
      <c r="V102" s="12">
        <f>XLS!X102</f>
        <v>0</v>
      </c>
      <c r="W102" s="12">
        <f>XLS!Y102</f>
        <v>0</v>
      </c>
      <c r="X102" s="17">
        <f>XLS!H102</f>
        <v>0</v>
      </c>
      <c r="Y102" s="12">
        <f>XLS!Z102</f>
        <v>0</v>
      </c>
      <c r="Z102" s="12">
        <f>XLS!I102</f>
        <v>0</v>
      </c>
      <c r="AA102" s="12">
        <f>XLS!AA102</f>
        <v>0</v>
      </c>
    </row>
    <row r="103" spans="1:27" x14ac:dyDescent="0.25">
      <c r="A103" s="28">
        <f>XLS!A103</f>
        <v>0</v>
      </c>
      <c r="B103" s="14">
        <f>XLS!B103</f>
        <v>0</v>
      </c>
      <c r="C103" s="12">
        <f>XLS!E103</f>
        <v>0</v>
      </c>
      <c r="D103" s="12">
        <f>XLS!F103</f>
        <v>0</v>
      </c>
      <c r="E103" s="12">
        <f>XLS!L103</f>
        <v>0</v>
      </c>
      <c r="F103" t="e">
        <f>VLOOKUP(E103,keuzes!$I$2:$K$112,2,FALSE)</f>
        <v>#N/A</v>
      </c>
      <c r="G103" t="e">
        <f>VLOOKUP(E103,keuzes!$I$2:$K$112,3,FALSE)</f>
        <v>#N/A</v>
      </c>
      <c r="H103" t="e">
        <f>VLOOKUP(E103,keuzes!$I$2:$L$112,4,FALSE)</f>
        <v>#N/A</v>
      </c>
      <c r="I103" t="e">
        <f>VLOOKUP(E103,keuzes!$I$2:$M$112,5,FALSE)</f>
        <v>#N/A</v>
      </c>
      <c r="J103" s="15">
        <f>XLS!S103</f>
        <v>0</v>
      </c>
      <c r="K103" s="15">
        <f>XLS!J103</f>
        <v>0</v>
      </c>
      <c r="L103" s="15">
        <f>XLS!K103</f>
        <v>0</v>
      </c>
      <c r="M103" s="16">
        <f>XLS!G103</f>
        <v>0</v>
      </c>
      <c r="N103" s="12" t="s">
        <v>26</v>
      </c>
      <c r="O103" s="12" t="s">
        <v>27</v>
      </c>
      <c r="P103" s="12" t="s">
        <v>51</v>
      </c>
      <c r="Q103" s="12">
        <f>XLS!C103</f>
        <v>0</v>
      </c>
      <c r="R103" s="12">
        <f>XLS!T103</f>
        <v>0</v>
      </c>
      <c r="S103" s="12">
        <f>XLS!U103</f>
        <v>0</v>
      </c>
      <c r="T103" s="12">
        <f>XLS!V103</f>
        <v>0</v>
      </c>
      <c r="U103" s="12">
        <f>XLS!W103</f>
        <v>0</v>
      </c>
      <c r="V103" s="12">
        <f>XLS!X103</f>
        <v>0</v>
      </c>
      <c r="W103" s="12">
        <f>XLS!Y103</f>
        <v>0</v>
      </c>
      <c r="X103" s="17">
        <f>XLS!H103</f>
        <v>0</v>
      </c>
      <c r="Y103" s="12">
        <f>XLS!Z103</f>
        <v>0</v>
      </c>
      <c r="Z103" s="12">
        <f>XLS!I103</f>
        <v>0</v>
      </c>
      <c r="AA103" s="12">
        <f>XLS!AA103</f>
        <v>0</v>
      </c>
    </row>
    <row r="104" spans="1:27" x14ac:dyDescent="0.25">
      <c r="A104" s="28">
        <f>XLS!A104</f>
        <v>0</v>
      </c>
      <c r="B104" s="14">
        <f>XLS!B104</f>
        <v>0</v>
      </c>
      <c r="C104" s="12">
        <f>XLS!E104</f>
        <v>0</v>
      </c>
      <c r="D104" s="12">
        <f>XLS!F104</f>
        <v>0</v>
      </c>
      <c r="E104" s="12">
        <f>XLS!L104</f>
        <v>0</v>
      </c>
      <c r="F104" t="e">
        <f>VLOOKUP(E104,keuzes!$I$2:$K$112,2,FALSE)</f>
        <v>#N/A</v>
      </c>
      <c r="G104" t="e">
        <f>VLOOKUP(E104,keuzes!$I$2:$K$112,3,FALSE)</f>
        <v>#N/A</v>
      </c>
      <c r="H104" t="e">
        <f>VLOOKUP(E104,keuzes!$I$2:$L$112,4,FALSE)</f>
        <v>#N/A</v>
      </c>
      <c r="I104" t="e">
        <f>VLOOKUP(E104,keuzes!$I$2:$M$112,5,FALSE)</f>
        <v>#N/A</v>
      </c>
      <c r="J104" s="15">
        <f>XLS!S104</f>
        <v>0</v>
      </c>
      <c r="K104" s="15">
        <f>XLS!J104</f>
        <v>0</v>
      </c>
      <c r="L104" s="15">
        <f>XLS!K104</f>
        <v>0</v>
      </c>
      <c r="M104" s="16">
        <f>XLS!G104</f>
        <v>0</v>
      </c>
      <c r="N104" s="12" t="s">
        <v>26</v>
      </c>
      <c r="O104" s="12" t="s">
        <v>27</v>
      </c>
      <c r="P104" s="12" t="s">
        <v>51</v>
      </c>
      <c r="Q104" s="12">
        <f>XLS!C104</f>
        <v>0</v>
      </c>
      <c r="R104" s="12">
        <f>XLS!T104</f>
        <v>0</v>
      </c>
      <c r="S104" s="12">
        <f>XLS!U104</f>
        <v>0</v>
      </c>
      <c r="T104" s="12">
        <f>XLS!V104</f>
        <v>0</v>
      </c>
      <c r="U104" s="12">
        <f>XLS!W104</f>
        <v>0</v>
      </c>
      <c r="V104" s="12">
        <f>XLS!X104</f>
        <v>0</v>
      </c>
      <c r="W104" s="12">
        <f>XLS!Y104</f>
        <v>0</v>
      </c>
      <c r="X104" s="17">
        <f>XLS!H104</f>
        <v>0</v>
      </c>
      <c r="Y104" s="12">
        <f>XLS!Z104</f>
        <v>0</v>
      </c>
      <c r="Z104" s="12">
        <f>XLS!I104</f>
        <v>0</v>
      </c>
      <c r="AA104" s="12">
        <f>XLS!AA104</f>
        <v>0</v>
      </c>
    </row>
    <row r="105" spans="1:27" x14ac:dyDescent="0.25">
      <c r="A105" s="28">
        <f>XLS!A105</f>
        <v>0</v>
      </c>
      <c r="B105" s="14">
        <f>XLS!B105</f>
        <v>0</v>
      </c>
      <c r="C105" s="12">
        <f>XLS!E105</f>
        <v>0</v>
      </c>
      <c r="D105" s="12">
        <f>XLS!F105</f>
        <v>0</v>
      </c>
      <c r="E105" s="12">
        <f>XLS!L105</f>
        <v>0</v>
      </c>
      <c r="F105" t="e">
        <f>VLOOKUP(E105,keuzes!$I$2:$K$112,2,FALSE)</f>
        <v>#N/A</v>
      </c>
      <c r="G105" t="e">
        <f>VLOOKUP(E105,keuzes!$I$2:$K$112,3,FALSE)</f>
        <v>#N/A</v>
      </c>
      <c r="H105" t="e">
        <f>VLOOKUP(E105,keuzes!$I$2:$L$112,4,FALSE)</f>
        <v>#N/A</v>
      </c>
      <c r="I105" t="e">
        <f>VLOOKUP(E105,keuzes!$I$2:$M$112,5,FALSE)</f>
        <v>#N/A</v>
      </c>
      <c r="J105" s="15">
        <f>XLS!S105</f>
        <v>0</v>
      </c>
      <c r="K105" s="15">
        <f>XLS!J105</f>
        <v>0</v>
      </c>
      <c r="L105" s="15">
        <f>XLS!K105</f>
        <v>0</v>
      </c>
      <c r="M105" s="16">
        <f>XLS!G105</f>
        <v>0</v>
      </c>
      <c r="N105" s="12" t="s">
        <v>26</v>
      </c>
      <c r="O105" s="12" t="s">
        <v>27</v>
      </c>
      <c r="P105" s="12" t="s">
        <v>51</v>
      </c>
      <c r="Q105" s="12">
        <f>XLS!C105</f>
        <v>0</v>
      </c>
      <c r="R105" s="12">
        <f>XLS!T105</f>
        <v>0</v>
      </c>
      <c r="S105" s="12">
        <f>XLS!U105</f>
        <v>0</v>
      </c>
      <c r="T105" s="12">
        <f>XLS!V105</f>
        <v>0</v>
      </c>
      <c r="U105" s="12">
        <f>XLS!W105</f>
        <v>0</v>
      </c>
      <c r="V105" s="12">
        <f>XLS!X105</f>
        <v>0</v>
      </c>
      <c r="W105" s="12">
        <f>XLS!Y105</f>
        <v>0</v>
      </c>
      <c r="X105" s="17">
        <f>XLS!H105</f>
        <v>0</v>
      </c>
      <c r="Y105" s="12">
        <f>XLS!Z105</f>
        <v>0</v>
      </c>
      <c r="Z105" s="12">
        <f>XLS!I105</f>
        <v>0</v>
      </c>
      <c r="AA105" s="12">
        <f>XLS!AA105</f>
        <v>0</v>
      </c>
    </row>
    <row r="106" spans="1:27" x14ac:dyDescent="0.25">
      <c r="A106" s="28">
        <f>XLS!A106</f>
        <v>0</v>
      </c>
      <c r="B106" s="14">
        <f>XLS!B106</f>
        <v>0</v>
      </c>
      <c r="C106" s="12">
        <f>XLS!E106</f>
        <v>0</v>
      </c>
      <c r="D106" s="12">
        <f>XLS!F106</f>
        <v>0</v>
      </c>
      <c r="E106" s="12">
        <f>XLS!L106</f>
        <v>0</v>
      </c>
      <c r="F106" t="e">
        <f>VLOOKUP(E106,keuzes!$I$2:$K$112,2,FALSE)</f>
        <v>#N/A</v>
      </c>
      <c r="G106" t="e">
        <f>VLOOKUP(E106,keuzes!$I$2:$K$112,3,FALSE)</f>
        <v>#N/A</v>
      </c>
      <c r="H106" t="e">
        <f>VLOOKUP(E106,keuzes!$I$2:$L$112,4,FALSE)</f>
        <v>#N/A</v>
      </c>
      <c r="I106" t="e">
        <f>VLOOKUP(E106,keuzes!$I$2:$M$112,5,FALSE)</f>
        <v>#N/A</v>
      </c>
      <c r="J106" s="15">
        <f>XLS!S106</f>
        <v>0</v>
      </c>
      <c r="K106" s="15">
        <f>XLS!J106</f>
        <v>0</v>
      </c>
      <c r="L106" s="15">
        <f>XLS!K106</f>
        <v>0</v>
      </c>
      <c r="M106" s="16">
        <f>XLS!G106</f>
        <v>0</v>
      </c>
      <c r="N106" s="12" t="s">
        <v>26</v>
      </c>
      <c r="O106" s="12" t="s">
        <v>27</v>
      </c>
      <c r="P106" s="12" t="s">
        <v>51</v>
      </c>
      <c r="Q106" s="12">
        <f>XLS!C106</f>
        <v>0</v>
      </c>
      <c r="R106" s="12">
        <f>XLS!T106</f>
        <v>0</v>
      </c>
      <c r="S106" s="12">
        <f>XLS!U106</f>
        <v>0</v>
      </c>
      <c r="T106" s="12">
        <f>XLS!V106</f>
        <v>0</v>
      </c>
      <c r="U106" s="12">
        <f>XLS!W106</f>
        <v>0</v>
      </c>
      <c r="V106" s="12">
        <f>XLS!X106</f>
        <v>0</v>
      </c>
      <c r="W106" s="12">
        <f>XLS!Y106</f>
        <v>0</v>
      </c>
      <c r="X106" s="17">
        <f>XLS!H106</f>
        <v>0</v>
      </c>
      <c r="Y106" s="12">
        <f>XLS!Z106</f>
        <v>0</v>
      </c>
      <c r="Z106" s="12">
        <f>XLS!I106</f>
        <v>0</v>
      </c>
      <c r="AA106" s="12">
        <f>XLS!AA106</f>
        <v>0</v>
      </c>
    </row>
    <row r="107" spans="1:27" x14ac:dyDescent="0.25">
      <c r="A107" s="28">
        <f>XLS!A107</f>
        <v>0</v>
      </c>
      <c r="B107" s="14">
        <f>XLS!B107</f>
        <v>0</v>
      </c>
      <c r="C107" s="12">
        <f>XLS!E107</f>
        <v>0</v>
      </c>
      <c r="D107" s="12">
        <f>XLS!F107</f>
        <v>0</v>
      </c>
      <c r="E107" s="12">
        <f>XLS!L107</f>
        <v>0</v>
      </c>
      <c r="F107" t="e">
        <f>VLOOKUP(E107,keuzes!$I$2:$K$112,2,FALSE)</f>
        <v>#N/A</v>
      </c>
      <c r="G107" t="e">
        <f>VLOOKUP(E107,keuzes!$I$2:$K$112,3,FALSE)</f>
        <v>#N/A</v>
      </c>
      <c r="H107" t="e">
        <f>VLOOKUP(E107,keuzes!$I$2:$L$112,4,FALSE)</f>
        <v>#N/A</v>
      </c>
      <c r="I107" t="e">
        <f>VLOOKUP(E107,keuzes!$I$2:$M$112,5,FALSE)</f>
        <v>#N/A</v>
      </c>
      <c r="J107" s="15">
        <f>XLS!S107</f>
        <v>0</v>
      </c>
      <c r="K107" s="15">
        <f>XLS!J107</f>
        <v>0</v>
      </c>
      <c r="L107" s="15">
        <f>XLS!K107</f>
        <v>0</v>
      </c>
      <c r="M107" s="16">
        <f>XLS!G107</f>
        <v>0</v>
      </c>
      <c r="N107" s="12" t="s">
        <v>26</v>
      </c>
      <c r="O107" s="12" t="s">
        <v>27</v>
      </c>
      <c r="P107" s="12" t="s">
        <v>51</v>
      </c>
      <c r="Q107" s="12">
        <f>XLS!C107</f>
        <v>0</v>
      </c>
      <c r="R107" s="12">
        <f>XLS!T107</f>
        <v>0</v>
      </c>
      <c r="S107" s="12">
        <f>XLS!U107</f>
        <v>0</v>
      </c>
      <c r="T107" s="12">
        <f>XLS!V107</f>
        <v>0</v>
      </c>
      <c r="U107" s="12">
        <f>XLS!W107</f>
        <v>0</v>
      </c>
      <c r="V107" s="12">
        <f>XLS!X107</f>
        <v>0</v>
      </c>
      <c r="W107" s="12">
        <f>XLS!Y107</f>
        <v>0</v>
      </c>
      <c r="X107" s="17">
        <f>XLS!H107</f>
        <v>0</v>
      </c>
      <c r="Y107" s="12">
        <f>XLS!Z107</f>
        <v>0</v>
      </c>
      <c r="Z107" s="12">
        <f>XLS!I107</f>
        <v>0</v>
      </c>
      <c r="AA107" s="12">
        <f>XLS!AA107</f>
        <v>0</v>
      </c>
    </row>
    <row r="108" spans="1:27" x14ac:dyDescent="0.25">
      <c r="A108" s="28">
        <f>XLS!A108</f>
        <v>0</v>
      </c>
      <c r="B108" s="14">
        <f>XLS!B108</f>
        <v>0</v>
      </c>
      <c r="C108" s="12">
        <f>XLS!E108</f>
        <v>0</v>
      </c>
      <c r="D108" s="12">
        <f>XLS!F108</f>
        <v>0</v>
      </c>
      <c r="E108" s="12">
        <f>XLS!L108</f>
        <v>0</v>
      </c>
      <c r="F108" t="e">
        <f>VLOOKUP(E108,keuzes!$I$2:$K$112,2,FALSE)</f>
        <v>#N/A</v>
      </c>
      <c r="G108" t="e">
        <f>VLOOKUP(E108,keuzes!$I$2:$K$112,3,FALSE)</f>
        <v>#N/A</v>
      </c>
      <c r="H108" t="e">
        <f>VLOOKUP(E108,keuzes!$I$2:$L$112,4,FALSE)</f>
        <v>#N/A</v>
      </c>
      <c r="I108" t="e">
        <f>VLOOKUP(E108,keuzes!$I$2:$M$112,5,FALSE)</f>
        <v>#N/A</v>
      </c>
      <c r="J108" s="15">
        <f>XLS!S108</f>
        <v>0</v>
      </c>
      <c r="K108" s="15">
        <f>XLS!J108</f>
        <v>0</v>
      </c>
      <c r="L108" s="15">
        <f>XLS!K108</f>
        <v>0</v>
      </c>
      <c r="M108" s="16">
        <f>XLS!G108</f>
        <v>0</v>
      </c>
      <c r="N108" s="12" t="s">
        <v>26</v>
      </c>
      <c r="O108" s="12" t="s">
        <v>27</v>
      </c>
      <c r="P108" s="12" t="s">
        <v>51</v>
      </c>
      <c r="Q108" s="12">
        <f>XLS!C108</f>
        <v>0</v>
      </c>
      <c r="R108" s="12">
        <f>XLS!T108</f>
        <v>0</v>
      </c>
      <c r="S108" s="12">
        <f>XLS!U108</f>
        <v>0</v>
      </c>
      <c r="T108" s="12">
        <f>XLS!V108</f>
        <v>0</v>
      </c>
      <c r="U108" s="12">
        <f>XLS!W108</f>
        <v>0</v>
      </c>
      <c r="V108" s="12">
        <f>XLS!X108</f>
        <v>0</v>
      </c>
      <c r="W108" s="12">
        <f>XLS!Y108</f>
        <v>0</v>
      </c>
      <c r="X108" s="17">
        <f>XLS!H108</f>
        <v>0</v>
      </c>
      <c r="Y108" s="12">
        <f>XLS!Z108</f>
        <v>0</v>
      </c>
      <c r="Z108" s="12">
        <f>XLS!I108</f>
        <v>0</v>
      </c>
      <c r="AA108" s="12">
        <f>XLS!AA108</f>
        <v>0</v>
      </c>
    </row>
    <row r="109" spans="1:27" x14ac:dyDescent="0.25">
      <c r="A109" s="28">
        <f>XLS!A109</f>
        <v>0</v>
      </c>
      <c r="B109" s="14">
        <f>XLS!B109</f>
        <v>0</v>
      </c>
      <c r="C109" s="12">
        <f>XLS!E109</f>
        <v>0</v>
      </c>
      <c r="D109" s="12">
        <f>XLS!F109</f>
        <v>0</v>
      </c>
      <c r="E109" s="12">
        <f>XLS!L109</f>
        <v>0</v>
      </c>
      <c r="F109" t="e">
        <f>VLOOKUP(E109,keuzes!$I$2:$K$112,2,FALSE)</f>
        <v>#N/A</v>
      </c>
      <c r="G109" t="e">
        <f>VLOOKUP(E109,keuzes!$I$2:$K$112,3,FALSE)</f>
        <v>#N/A</v>
      </c>
      <c r="H109" t="e">
        <f>VLOOKUP(E109,keuzes!$I$2:$L$112,4,FALSE)</f>
        <v>#N/A</v>
      </c>
      <c r="I109" t="e">
        <f>VLOOKUP(E109,keuzes!$I$2:$M$112,5,FALSE)</f>
        <v>#N/A</v>
      </c>
      <c r="J109" s="15">
        <f>XLS!S109</f>
        <v>0</v>
      </c>
      <c r="K109" s="15">
        <f>XLS!J109</f>
        <v>0</v>
      </c>
      <c r="L109" s="15">
        <f>XLS!K109</f>
        <v>0</v>
      </c>
      <c r="M109" s="16">
        <f>XLS!G109</f>
        <v>0</v>
      </c>
      <c r="N109" s="12" t="s">
        <v>26</v>
      </c>
      <c r="O109" s="12" t="s">
        <v>27</v>
      </c>
      <c r="P109" s="12" t="s">
        <v>51</v>
      </c>
      <c r="Q109" s="12">
        <f>XLS!C109</f>
        <v>0</v>
      </c>
      <c r="R109" s="12">
        <f>XLS!T109</f>
        <v>0</v>
      </c>
      <c r="S109" s="12">
        <f>XLS!U109</f>
        <v>0</v>
      </c>
      <c r="T109" s="12">
        <f>XLS!V109</f>
        <v>0</v>
      </c>
      <c r="U109" s="12">
        <f>XLS!W109</f>
        <v>0</v>
      </c>
      <c r="V109" s="12">
        <f>XLS!X109</f>
        <v>0</v>
      </c>
      <c r="W109" s="12">
        <f>XLS!Y109</f>
        <v>0</v>
      </c>
      <c r="X109" s="17">
        <f>XLS!H109</f>
        <v>0</v>
      </c>
      <c r="Y109" s="12">
        <f>XLS!Z109</f>
        <v>0</v>
      </c>
      <c r="Z109" s="12">
        <f>XLS!I109</f>
        <v>0</v>
      </c>
      <c r="AA109" s="12">
        <f>XLS!AA109</f>
        <v>0</v>
      </c>
    </row>
    <row r="110" spans="1:27" x14ac:dyDescent="0.25">
      <c r="A110" s="28">
        <f>XLS!A110</f>
        <v>0</v>
      </c>
      <c r="B110" s="14">
        <f>XLS!B110</f>
        <v>0</v>
      </c>
      <c r="C110" s="12">
        <f>XLS!E110</f>
        <v>0</v>
      </c>
      <c r="D110" s="12">
        <f>XLS!F110</f>
        <v>0</v>
      </c>
      <c r="E110" s="12">
        <f>XLS!L110</f>
        <v>0</v>
      </c>
      <c r="F110" t="e">
        <f>VLOOKUP(E110,keuzes!$I$2:$K$112,2,FALSE)</f>
        <v>#N/A</v>
      </c>
      <c r="G110" t="e">
        <f>VLOOKUP(E110,keuzes!$I$2:$K$112,3,FALSE)</f>
        <v>#N/A</v>
      </c>
      <c r="H110" t="e">
        <f>VLOOKUP(E110,keuzes!$I$2:$L$112,4,FALSE)</f>
        <v>#N/A</v>
      </c>
      <c r="I110" t="e">
        <f>VLOOKUP(E110,keuzes!$I$2:$M$112,5,FALSE)</f>
        <v>#N/A</v>
      </c>
      <c r="J110" s="15">
        <f>XLS!S110</f>
        <v>0</v>
      </c>
      <c r="K110" s="15">
        <f>XLS!J110</f>
        <v>0</v>
      </c>
      <c r="L110" s="15">
        <f>XLS!K110</f>
        <v>0</v>
      </c>
      <c r="M110" s="16">
        <f>XLS!G110</f>
        <v>0</v>
      </c>
      <c r="N110" s="12" t="s">
        <v>26</v>
      </c>
      <c r="O110" s="12" t="s">
        <v>27</v>
      </c>
      <c r="P110" s="12" t="s">
        <v>51</v>
      </c>
      <c r="Q110" s="12">
        <f>XLS!C110</f>
        <v>0</v>
      </c>
      <c r="R110" s="12">
        <f>XLS!T110</f>
        <v>0</v>
      </c>
      <c r="S110" s="12">
        <f>XLS!U110</f>
        <v>0</v>
      </c>
      <c r="T110" s="12">
        <f>XLS!V110</f>
        <v>0</v>
      </c>
      <c r="U110" s="12">
        <f>XLS!W110</f>
        <v>0</v>
      </c>
      <c r="V110" s="12">
        <f>XLS!X110</f>
        <v>0</v>
      </c>
      <c r="W110" s="12">
        <f>XLS!Y110</f>
        <v>0</v>
      </c>
      <c r="X110" s="17">
        <f>XLS!H110</f>
        <v>0</v>
      </c>
      <c r="Y110" s="12">
        <f>XLS!Z110</f>
        <v>0</v>
      </c>
      <c r="Z110" s="12">
        <f>XLS!I110</f>
        <v>0</v>
      </c>
      <c r="AA110" s="12">
        <f>XLS!AA110</f>
        <v>0</v>
      </c>
    </row>
    <row r="111" spans="1:27" x14ac:dyDescent="0.25">
      <c r="A111" s="28">
        <f>XLS!A111</f>
        <v>0</v>
      </c>
      <c r="B111" s="14">
        <f>XLS!B111</f>
        <v>0</v>
      </c>
      <c r="C111" s="12">
        <f>XLS!E111</f>
        <v>0</v>
      </c>
      <c r="D111" s="12">
        <f>XLS!F111</f>
        <v>0</v>
      </c>
      <c r="E111" s="12">
        <f>XLS!L111</f>
        <v>0</v>
      </c>
      <c r="F111" t="e">
        <f>VLOOKUP(E111,keuzes!$I$2:$K$112,2,FALSE)</f>
        <v>#N/A</v>
      </c>
      <c r="G111" t="e">
        <f>VLOOKUP(E111,keuzes!$I$2:$K$112,3,FALSE)</f>
        <v>#N/A</v>
      </c>
      <c r="H111" t="e">
        <f>VLOOKUP(E111,keuzes!$I$2:$L$112,4,FALSE)</f>
        <v>#N/A</v>
      </c>
      <c r="I111" t="e">
        <f>VLOOKUP(E111,keuzes!$I$2:$M$112,5,FALSE)</f>
        <v>#N/A</v>
      </c>
      <c r="J111" s="15">
        <f>XLS!S111</f>
        <v>0</v>
      </c>
      <c r="K111" s="15">
        <f>XLS!J111</f>
        <v>0</v>
      </c>
      <c r="L111" s="15">
        <f>XLS!K111</f>
        <v>0</v>
      </c>
      <c r="M111" s="16">
        <f>XLS!G111</f>
        <v>0</v>
      </c>
      <c r="N111" s="12" t="s">
        <v>26</v>
      </c>
      <c r="O111" s="12" t="s">
        <v>27</v>
      </c>
      <c r="P111" s="12" t="s">
        <v>51</v>
      </c>
      <c r="Q111" s="12">
        <f>XLS!C111</f>
        <v>0</v>
      </c>
      <c r="R111" s="12">
        <f>XLS!T111</f>
        <v>0</v>
      </c>
      <c r="S111" s="12">
        <f>XLS!U111</f>
        <v>0</v>
      </c>
      <c r="T111" s="12">
        <f>XLS!V111</f>
        <v>0</v>
      </c>
      <c r="U111" s="12">
        <f>XLS!W111</f>
        <v>0</v>
      </c>
      <c r="V111" s="12">
        <f>XLS!X111</f>
        <v>0</v>
      </c>
      <c r="W111" s="12">
        <f>XLS!Y111</f>
        <v>0</v>
      </c>
      <c r="X111" s="17">
        <f>XLS!H111</f>
        <v>0</v>
      </c>
      <c r="Y111" s="12">
        <f>XLS!Z111</f>
        <v>0</v>
      </c>
      <c r="Z111" s="12">
        <f>XLS!I111</f>
        <v>0</v>
      </c>
      <c r="AA111" s="12">
        <f>XLS!AA111</f>
        <v>0</v>
      </c>
    </row>
    <row r="112" spans="1:27" x14ac:dyDescent="0.25">
      <c r="A112" s="28">
        <f>XLS!A112</f>
        <v>0</v>
      </c>
      <c r="B112" s="14">
        <f>XLS!B112</f>
        <v>0</v>
      </c>
      <c r="C112" s="12">
        <f>XLS!E112</f>
        <v>0</v>
      </c>
      <c r="D112" s="12">
        <f>XLS!F112</f>
        <v>0</v>
      </c>
      <c r="E112" s="12">
        <f>XLS!L112</f>
        <v>0</v>
      </c>
      <c r="F112" t="e">
        <f>VLOOKUP(E112,keuzes!$I$2:$K$112,2,FALSE)</f>
        <v>#N/A</v>
      </c>
      <c r="G112" t="e">
        <f>VLOOKUP(E112,keuzes!$I$2:$K$112,3,FALSE)</f>
        <v>#N/A</v>
      </c>
      <c r="H112" t="e">
        <f>VLOOKUP(E112,keuzes!$I$2:$L$112,4,FALSE)</f>
        <v>#N/A</v>
      </c>
      <c r="I112" t="e">
        <f>VLOOKUP(E112,keuzes!$I$2:$M$112,5,FALSE)</f>
        <v>#N/A</v>
      </c>
      <c r="J112" s="15">
        <f>XLS!S112</f>
        <v>0</v>
      </c>
      <c r="K112" s="15">
        <f>XLS!J112</f>
        <v>0</v>
      </c>
      <c r="L112" s="15">
        <f>XLS!K112</f>
        <v>0</v>
      </c>
      <c r="M112" s="16">
        <f>XLS!G112</f>
        <v>0</v>
      </c>
      <c r="N112" s="12" t="s">
        <v>26</v>
      </c>
      <c r="O112" s="12" t="s">
        <v>27</v>
      </c>
      <c r="P112" s="12" t="s">
        <v>51</v>
      </c>
      <c r="Q112" s="12">
        <f>XLS!C112</f>
        <v>0</v>
      </c>
      <c r="R112" s="12">
        <f>XLS!T112</f>
        <v>0</v>
      </c>
      <c r="S112" s="12">
        <f>XLS!U112</f>
        <v>0</v>
      </c>
      <c r="T112" s="12">
        <f>XLS!V112</f>
        <v>0</v>
      </c>
      <c r="U112" s="12">
        <f>XLS!W112</f>
        <v>0</v>
      </c>
      <c r="V112" s="12">
        <f>XLS!X112</f>
        <v>0</v>
      </c>
      <c r="W112" s="12">
        <f>XLS!Y112</f>
        <v>0</v>
      </c>
      <c r="X112" s="17">
        <f>XLS!H112</f>
        <v>0</v>
      </c>
      <c r="Y112" s="12">
        <f>XLS!Z112</f>
        <v>0</v>
      </c>
      <c r="Z112" s="12">
        <f>XLS!I112</f>
        <v>0</v>
      </c>
      <c r="AA112" s="12">
        <f>XLS!AA112</f>
        <v>0</v>
      </c>
    </row>
    <row r="113" spans="1:27" x14ac:dyDescent="0.25">
      <c r="A113" s="28">
        <f>XLS!A113</f>
        <v>0</v>
      </c>
      <c r="B113" s="14">
        <f>XLS!B113</f>
        <v>0</v>
      </c>
      <c r="C113" s="12">
        <f>XLS!E113</f>
        <v>0</v>
      </c>
      <c r="D113" s="12">
        <f>XLS!F113</f>
        <v>0</v>
      </c>
      <c r="E113" s="12">
        <f>XLS!L113</f>
        <v>0</v>
      </c>
      <c r="F113" t="e">
        <f>VLOOKUP(E113,keuzes!$I$2:$K$112,2,FALSE)</f>
        <v>#N/A</v>
      </c>
      <c r="G113" t="e">
        <f>VLOOKUP(E113,keuzes!$I$2:$K$112,3,FALSE)</f>
        <v>#N/A</v>
      </c>
      <c r="H113" t="e">
        <f>VLOOKUP(E113,keuzes!$I$2:$L$112,4,FALSE)</f>
        <v>#N/A</v>
      </c>
      <c r="I113" t="e">
        <f>VLOOKUP(E113,keuzes!$I$2:$M$112,5,FALSE)</f>
        <v>#N/A</v>
      </c>
      <c r="J113" s="15">
        <f>XLS!S113</f>
        <v>0</v>
      </c>
      <c r="K113" s="15">
        <f>XLS!J113</f>
        <v>0</v>
      </c>
      <c r="L113" s="15">
        <f>XLS!K113</f>
        <v>0</v>
      </c>
      <c r="M113" s="16">
        <f>XLS!G113</f>
        <v>0</v>
      </c>
      <c r="N113" s="12" t="s">
        <v>26</v>
      </c>
      <c r="O113" s="12" t="s">
        <v>27</v>
      </c>
      <c r="P113" s="12" t="s">
        <v>51</v>
      </c>
      <c r="Q113" s="12">
        <f>XLS!C113</f>
        <v>0</v>
      </c>
      <c r="R113" s="12">
        <f>XLS!T113</f>
        <v>0</v>
      </c>
      <c r="S113" s="12">
        <f>XLS!U113</f>
        <v>0</v>
      </c>
      <c r="T113" s="12">
        <f>XLS!V113</f>
        <v>0</v>
      </c>
      <c r="U113" s="12">
        <f>XLS!W113</f>
        <v>0</v>
      </c>
      <c r="V113" s="12">
        <f>XLS!X113</f>
        <v>0</v>
      </c>
      <c r="W113" s="12">
        <f>XLS!Y113</f>
        <v>0</v>
      </c>
      <c r="X113" s="17">
        <f>XLS!H113</f>
        <v>0</v>
      </c>
      <c r="Y113" s="12">
        <f>XLS!Z113</f>
        <v>0</v>
      </c>
      <c r="Z113" s="12">
        <f>XLS!I113</f>
        <v>0</v>
      </c>
      <c r="AA113" s="12">
        <f>XLS!AA113</f>
        <v>0</v>
      </c>
    </row>
    <row r="114" spans="1:27" x14ac:dyDescent="0.25">
      <c r="A114" s="28">
        <f>XLS!A114</f>
        <v>0</v>
      </c>
      <c r="B114" s="14">
        <f>XLS!B114</f>
        <v>0</v>
      </c>
      <c r="C114" s="12">
        <f>XLS!E114</f>
        <v>0</v>
      </c>
      <c r="D114" s="12">
        <f>XLS!F114</f>
        <v>0</v>
      </c>
      <c r="E114" s="12">
        <f>XLS!L114</f>
        <v>0</v>
      </c>
      <c r="F114" t="e">
        <f>VLOOKUP(E114,keuzes!$I$2:$K$112,2,FALSE)</f>
        <v>#N/A</v>
      </c>
      <c r="G114" t="e">
        <f>VLOOKUP(E114,keuzes!$I$2:$K$112,3,FALSE)</f>
        <v>#N/A</v>
      </c>
      <c r="H114" t="e">
        <f>VLOOKUP(E114,keuzes!$I$2:$L$112,4,FALSE)</f>
        <v>#N/A</v>
      </c>
      <c r="I114" t="e">
        <f>VLOOKUP(E114,keuzes!$I$2:$M$112,5,FALSE)</f>
        <v>#N/A</v>
      </c>
      <c r="J114" s="15">
        <f>XLS!S114</f>
        <v>0</v>
      </c>
      <c r="K114" s="15">
        <f>XLS!J114</f>
        <v>0</v>
      </c>
      <c r="L114" s="15">
        <f>XLS!K114</f>
        <v>0</v>
      </c>
      <c r="M114" s="16">
        <f>XLS!G114</f>
        <v>0</v>
      </c>
      <c r="N114" s="12" t="s">
        <v>26</v>
      </c>
      <c r="O114" s="12" t="s">
        <v>27</v>
      </c>
      <c r="P114" s="12" t="s">
        <v>51</v>
      </c>
      <c r="Q114" s="12">
        <f>XLS!C114</f>
        <v>0</v>
      </c>
      <c r="R114" s="12">
        <f>XLS!T114</f>
        <v>0</v>
      </c>
      <c r="S114" s="12">
        <f>XLS!U114</f>
        <v>0</v>
      </c>
      <c r="T114" s="12">
        <f>XLS!V114</f>
        <v>0</v>
      </c>
      <c r="U114" s="12">
        <f>XLS!W114</f>
        <v>0</v>
      </c>
      <c r="V114" s="12">
        <f>XLS!X114</f>
        <v>0</v>
      </c>
      <c r="W114" s="12">
        <f>XLS!Y114</f>
        <v>0</v>
      </c>
      <c r="X114" s="17">
        <f>XLS!H114</f>
        <v>0</v>
      </c>
      <c r="Y114" s="12">
        <f>XLS!Z114</f>
        <v>0</v>
      </c>
      <c r="Z114" s="12">
        <f>XLS!I114</f>
        <v>0</v>
      </c>
      <c r="AA114" s="12">
        <f>XLS!AA114</f>
        <v>0</v>
      </c>
    </row>
    <row r="115" spans="1:27" x14ac:dyDescent="0.25">
      <c r="A115" s="28">
        <f>XLS!A115</f>
        <v>0</v>
      </c>
      <c r="B115" s="14">
        <f>XLS!B115</f>
        <v>0</v>
      </c>
      <c r="C115" s="12">
        <f>XLS!E115</f>
        <v>0</v>
      </c>
      <c r="D115" s="12">
        <f>XLS!F115</f>
        <v>0</v>
      </c>
      <c r="E115" s="12">
        <f>XLS!L115</f>
        <v>0</v>
      </c>
      <c r="F115" t="e">
        <f>VLOOKUP(E115,keuzes!$I$2:$K$112,2,FALSE)</f>
        <v>#N/A</v>
      </c>
      <c r="G115" t="e">
        <f>VLOOKUP(E115,keuzes!$I$2:$K$112,3,FALSE)</f>
        <v>#N/A</v>
      </c>
      <c r="H115" t="e">
        <f>VLOOKUP(E115,keuzes!$I$2:$L$112,4,FALSE)</f>
        <v>#N/A</v>
      </c>
      <c r="I115" t="e">
        <f>VLOOKUP(E115,keuzes!$I$2:$M$112,5,FALSE)</f>
        <v>#N/A</v>
      </c>
      <c r="J115" s="15">
        <f>XLS!S115</f>
        <v>0</v>
      </c>
      <c r="K115" s="15">
        <f>XLS!J115</f>
        <v>0</v>
      </c>
      <c r="L115" s="15">
        <f>XLS!K115</f>
        <v>0</v>
      </c>
      <c r="M115" s="16">
        <f>XLS!G115</f>
        <v>0</v>
      </c>
      <c r="N115" s="12" t="s">
        <v>26</v>
      </c>
      <c r="O115" s="12" t="s">
        <v>27</v>
      </c>
      <c r="P115" s="12" t="s">
        <v>51</v>
      </c>
      <c r="Q115" s="12">
        <f>XLS!C115</f>
        <v>0</v>
      </c>
      <c r="R115" s="12">
        <f>XLS!T115</f>
        <v>0</v>
      </c>
      <c r="S115" s="12">
        <f>XLS!U115</f>
        <v>0</v>
      </c>
      <c r="T115" s="12">
        <f>XLS!V115</f>
        <v>0</v>
      </c>
      <c r="U115" s="12">
        <f>XLS!W115</f>
        <v>0</v>
      </c>
      <c r="V115" s="12">
        <f>XLS!X115</f>
        <v>0</v>
      </c>
      <c r="W115" s="12">
        <f>XLS!Y115</f>
        <v>0</v>
      </c>
      <c r="X115" s="17">
        <f>XLS!H115</f>
        <v>0</v>
      </c>
      <c r="Y115" s="12">
        <f>XLS!Z115</f>
        <v>0</v>
      </c>
      <c r="Z115" s="12">
        <f>XLS!I115</f>
        <v>0</v>
      </c>
      <c r="AA115" s="12">
        <f>XLS!AA115</f>
        <v>0</v>
      </c>
    </row>
    <row r="116" spans="1:27" x14ac:dyDescent="0.25">
      <c r="A116" s="28">
        <f>XLS!A116</f>
        <v>0</v>
      </c>
      <c r="B116" s="14">
        <f>XLS!B116</f>
        <v>0</v>
      </c>
      <c r="C116" s="12">
        <f>XLS!E116</f>
        <v>0</v>
      </c>
      <c r="D116" s="12">
        <f>XLS!F116</f>
        <v>0</v>
      </c>
      <c r="E116" s="12">
        <f>XLS!L116</f>
        <v>0</v>
      </c>
      <c r="F116" t="e">
        <f>VLOOKUP(E116,keuzes!$I$2:$K$112,2,FALSE)</f>
        <v>#N/A</v>
      </c>
      <c r="G116" t="e">
        <f>VLOOKUP(E116,keuzes!$I$2:$K$112,3,FALSE)</f>
        <v>#N/A</v>
      </c>
      <c r="H116" t="e">
        <f>VLOOKUP(E116,keuzes!$I$2:$L$112,4,FALSE)</f>
        <v>#N/A</v>
      </c>
      <c r="I116" t="e">
        <f>VLOOKUP(E116,keuzes!$I$2:$M$112,5,FALSE)</f>
        <v>#N/A</v>
      </c>
      <c r="J116" s="15">
        <f>XLS!S116</f>
        <v>0</v>
      </c>
      <c r="K116" s="15">
        <f>XLS!J116</f>
        <v>0</v>
      </c>
      <c r="L116" s="15">
        <f>XLS!K116</f>
        <v>0</v>
      </c>
      <c r="M116" s="16">
        <f>XLS!G116</f>
        <v>0</v>
      </c>
      <c r="N116" s="12" t="s">
        <v>26</v>
      </c>
      <c r="O116" s="12" t="s">
        <v>27</v>
      </c>
      <c r="P116" s="12" t="s">
        <v>51</v>
      </c>
      <c r="Q116" s="12">
        <f>XLS!C116</f>
        <v>0</v>
      </c>
      <c r="R116" s="12">
        <f>XLS!T116</f>
        <v>0</v>
      </c>
      <c r="S116" s="12">
        <f>XLS!U116</f>
        <v>0</v>
      </c>
      <c r="T116" s="12">
        <f>XLS!V116</f>
        <v>0</v>
      </c>
      <c r="U116" s="12">
        <f>XLS!W116</f>
        <v>0</v>
      </c>
      <c r="V116" s="12">
        <f>XLS!X116</f>
        <v>0</v>
      </c>
      <c r="W116" s="12">
        <f>XLS!Y116</f>
        <v>0</v>
      </c>
      <c r="X116" s="17">
        <f>XLS!H116</f>
        <v>0</v>
      </c>
      <c r="Y116" s="12">
        <f>XLS!Z116</f>
        <v>0</v>
      </c>
      <c r="Z116" s="12">
        <f>XLS!I116</f>
        <v>0</v>
      </c>
      <c r="AA116" s="12">
        <f>XLS!AA116</f>
        <v>0</v>
      </c>
    </row>
    <row r="117" spans="1:27" x14ac:dyDescent="0.25">
      <c r="A117" s="28">
        <f>XLS!A117</f>
        <v>0</v>
      </c>
      <c r="B117" s="14">
        <f>XLS!B117</f>
        <v>0</v>
      </c>
      <c r="C117" s="12">
        <f>XLS!E117</f>
        <v>0</v>
      </c>
      <c r="D117" s="12">
        <f>XLS!F117</f>
        <v>0</v>
      </c>
      <c r="E117" s="12">
        <f>XLS!L117</f>
        <v>0</v>
      </c>
      <c r="F117" t="e">
        <f>VLOOKUP(E117,keuzes!$I$2:$K$112,2,FALSE)</f>
        <v>#N/A</v>
      </c>
      <c r="G117" t="e">
        <f>VLOOKUP(E117,keuzes!$I$2:$K$112,3,FALSE)</f>
        <v>#N/A</v>
      </c>
      <c r="H117" t="e">
        <f>VLOOKUP(E117,keuzes!$I$2:$L$112,4,FALSE)</f>
        <v>#N/A</v>
      </c>
      <c r="I117" t="e">
        <f>VLOOKUP(E117,keuzes!$I$2:$M$112,5,FALSE)</f>
        <v>#N/A</v>
      </c>
      <c r="J117" s="15">
        <f>XLS!S117</f>
        <v>0</v>
      </c>
      <c r="K117" s="15">
        <f>XLS!J117</f>
        <v>0</v>
      </c>
      <c r="L117" s="15">
        <f>XLS!K117</f>
        <v>0</v>
      </c>
      <c r="M117" s="16">
        <f>XLS!G117</f>
        <v>0</v>
      </c>
      <c r="N117" s="12" t="s">
        <v>26</v>
      </c>
      <c r="O117" s="12" t="s">
        <v>27</v>
      </c>
      <c r="P117" s="12" t="s">
        <v>51</v>
      </c>
      <c r="Q117" s="12">
        <f>XLS!C117</f>
        <v>0</v>
      </c>
      <c r="R117" s="12">
        <f>XLS!T117</f>
        <v>0</v>
      </c>
      <c r="S117" s="12">
        <f>XLS!U117</f>
        <v>0</v>
      </c>
      <c r="T117" s="12">
        <f>XLS!V117</f>
        <v>0</v>
      </c>
      <c r="U117" s="12">
        <f>XLS!W117</f>
        <v>0</v>
      </c>
      <c r="V117" s="12">
        <f>XLS!X117</f>
        <v>0</v>
      </c>
      <c r="W117" s="12">
        <f>XLS!Y117</f>
        <v>0</v>
      </c>
      <c r="X117" s="17">
        <f>XLS!H117</f>
        <v>0</v>
      </c>
      <c r="Y117" s="12">
        <f>XLS!Z117</f>
        <v>0</v>
      </c>
      <c r="Z117" s="12">
        <f>XLS!I117</f>
        <v>0</v>
      </c>
      <c r="AA117" s="12">
        <f>XLS!AA117</f>
        <v>0</v>
      </c>
    </row>
    <row r="118" spans="1:27" x14ac:dyDescent="0.25">
      <c r="A118" s="28">
        <f>XLS!A118</f>
        <v>0</v>
      </c>
      <c r="B118" s="14">
        <f>XLS!B118</f>
        <v>0</v>
      </c>
      <c r="C118" s="12">
        <f>XLS!E118</f>
        <v>0</v>
      </c>
      <c r="D118" s="12">
        <f>XLS!F118</f>
        <v>0</v>
      </c>
      <c r="E118" s="12">
        <f>XLS!L118</f>
        <v>0</v>
      </c>
      <c r="F118" t="e">
        <f>VLOOKUP(E118,keuzes!$I$2:$K$112,2,FALSE)</f>
        <v>#N/A</v>
      </c>
      <c r="G118" t="e">
        <f>VLOOKUP(E118,keuzes!$I$2:$K$112,3,FALSE)</f>
        <v>#N/A</v>
      </c>
      <c r="H118" t="e">
        <f>VLOOKUP(E118,keuzes!$I$2:$L$112,4,FALSE)</f>
        <v>#N/A</v>
      </c>
      <c r="I118" t="e">
        <f>VLOOKUP(E118,keuzes!$I$2:$M$112,5,FALSE)</f>
        <v>#N/A</v>
      </c>
      <c r="J118" s="15">
        <f>XLS!S118</f>
        <v>0</v>
      </c>
      <c r="K118" s="15">
        <f>XLS!J118</f>
        <v>0</v>
      </c>
      <c r="L118" s="15">
        <f>XLS!K118</f>
        <v>0</v>
      </c>
      <c r="M118" s="16">
        <f>XLS!G118</f>
        <v>0</v>
      </c>
      <c r="N118" s="12" t="s">
        <v>26</v>
      </c>
      <c r="O118" s="12" t="s">
        <v>27</v>
      </c>
      <c r="P118" s="12" t="s">
        <v>51</v>
      </c>
      <c r="Q118" s="12">
        <f>XLS!C118</f>
        <v>0</v>
      </c>
      <c r="R118" s="12">
        <f>XLS!T118</f>
        <v>0</v>
      </c>
      <c r="S118" s="12">
        <f>XLS!U118</f>
        <v>0</v>
      </c>
      <c r="T118" s="12">
        <f>XLS!V118</f>
        <v>0</v>
      </c>
      <c r="U118" s="12">
        <f>XLS!W118</f>
        <v>0</v>
      </c>
      <c r="V118" s="12">
        <f>XLS!X118</f>
        <v>0</v>
      </c>
      <c r="W118" s="12">
        <f>XLS!Y118</f>
        <v>0</v>
      </c>
      <c r="X118" s="17">
        <f>XLS!H118</f>
        <v>0</v>
      </c>
      <c r="Y118" s="12">
        <f>XLS!Z118</f>
        <v>0</v>
      </c>
      <c r="Z118" s="12">
        <f>XLS!I118</f>
        <v>0</v>
      </c>
      <c r="AA118" s="12">
        <f>XLS!AA118</f>
        <v>0</v>
      </c>
    </row>
    <row r="119" spans="1:27" x14ac:dyDescent="0.25">
      <c r="A119" s="28">
        <f>XLS!A119</f>
        <v>0</v>
      </c>
      <c r="B119" s="14">
        <f>XLS!B119</f>
        <v>0</v>
      </c>
      <c r="C119" s="12">
        <f>XLS!E119</f>
        <v>0</v>
      </c>
      <c r="D119" s="12">
        <f>XLS!F119</f>
        <v>0</v>
      </c>
      <c r="E119" s="12">
        <f>XLS!L119</f>
        <v>0</v>
      </c>
      <c r="F119" t="e">
        <f>VLOOKUP(E119,keuzes!$I$2:$K$112,2,FALSE)</f>
        <v>#N/A</v>
      </c>
      <c r="G119" t="e">
        <f>VLOOKUP(E119,keuzes!$I$2:$K$112,3,FALSE)</f>
        <v>#N/A</v>
      </c>
      <c r="H119" t="e">
        <f>VLOOKUP(E119,keuzes!$I$2:$L$112,4,FALSE)</f>
        <v>#N/A</v>
      </c>
      <c r="I119" t="e">
        <f>VLOOKUP(E119,keuzes!$I$2:$M$112,5,FALSE)</f>
        <v>#N/A</v>
      </c>
      <c r="J119" s="15">
        <f>XLS!S119</f>
        <v>0</v>
      </c>
      <c r="K119" s="15">
        <f>XLS!J119</f>
        <v>0</v>
      </c>
      <c r="L119" s="15">
        <f>XLS!K119</f>
        <v>0</v>
      </c>
      <c r="M119" s="16">
        <f>XLS!G119</f>
        <v>0</v>
      </c>
      <c r="N119" s="12" t="s">
        <v>26</v>
      </c>
      <c r="O119" s="12" t="s">
        <v>27</v>
      </c>
      <c r="P119" s="12" t="s">
        <v>51</v>
      </c>
      <c r="Q119" s="12">
        <f>XLS!C119</f>
        <v>0</v>
      </c>
      <c r="R119" s="12">
        <f>XLS!T119</f>
        <v>0</v>
      </c>
      <c r="S119" s="12">
        <f>XLS!U119</f>
        <v>0</v>
      </c>
      <c r="T119" s="12">
        <f>XLS!V119</f>
        <v>0</v>
      </c>
      <c r="U119" s="12">
        <f>XLS!W119</f>
        <v>0</v>
      </c>
      <c r="V119" s="12">
        <f>XLS!X119</f>
        <v>0</v>
      </c>
      <c r="W119" s="12">
        <f>XLS!Y119</f>
        <v>0</v>
      </c>
      <c r="X119" s="17">
        <f>XLS!H119</f>
        <v>0</v>
      </c>
      <c r="Y119" s="12">
        <f>XLS!Z119</f>
        <v>0</v>
      </c>
      <c r="Z119" s="12">
        <f>XLS!I119</f>
        <v>0</v>
      </c>
      <c r="AA119" s="12">
        <f>XLS!AA119</f>
        <v>0</v>
      </c>
    </row>
    <row r="120" spans="1:27" x14ac:dyDescent="0.25">
      <c r="A120" s="28">
        <f>XLS!A120</f>
        <v>0</v>
      </c>
      <c r="B120" s="14">
        <f>XLS!B120</f>
        <v>0</v>
      </c>
      <c r="C120" s="12">
        <f>XLS!E120</f>
        <v>0</v>
      </c>
      <c r="D120" s="12">
        <f>XLS!F120</f>
        <v>0</v>
      </c>
      <c r="E120" s="12">
        <f>XLS!L120</f>
        <v>0</v>
      </c>
      <c r="F120" t="e">
        <f>VLOOKUP(E120,keuzes!$I$2:$K$112,2,FALSE)</f>
        <v>#N/A</v>
      </c>
      <c r="G120" t="e">
        <f>VLOOKUP(E120,keuzes!$I$2:$K$112,3,FALSE)</f>
        <v>#N/A</v>
      </c>
      <c r="H120" t="e">
        <f>VLOOKUP(E120,keuzes!$I$2:$L$112,4,FALSE)</f>
        <v>#N/A</v>
      </c>
      <c r="I120" t="e">
        <f>VLOOKUP(E120,keuzes!$I$2:$M$112,5,FALSE)</f>
        <v>#N/A</v>
      </c>
      <c r="J120" s="15">
        <f>XLS!S120</f>
        <v>0</v>
      </c>
      <c r="K120" s="15">
        <f>XLS!J120</f>
        <v>0</v>
      </c>
      <c r="L120" s="15">
        <f>XLS!K120</f>
        <v>0</v>
      </c>
      <c r="M120" s="16">
        <f>XLS!G120</f>
        <v>0</v>
      </c>
      <c r="N120" s="12" t="s">
        <v>26</v>
      </c>
      <c r="O120" s="12" t="s">
        <v>27</v>
      </c>
      <c r="P120" s="12" t="s">
        <v>51</v>
      </c>
      <c r="Q120" s="12">
        <f>XLS!C120</f>
        <v>0</v>
      </c>
      <c r="R120" s="12">
        <f>XLS!T120</f>
        <v>0</v>
      </c>
      <c r="S120" s="12">
        <f>XLS!U120</f>
        <v>0</v>
      </c>
      <c r="T120" s="12">
        <f>XLS!V120</f>
        <v>0</v>
      </c>
      <c r="U120" s="12">
        <f>XLS!W120</f>
        <v>0</v>
      </c>
      <c r="V120" s="12">
        <f>XLS!X120</f>
        <v>0</v>
      </c>
      <c r="W120" s="12">
        <f>XLS!Y120</f>
        <v>0</v>
      </c>
      <c r="X120" s="17">
        <f>XLS!H120</f>
        <v>0</v>
      </c>
      <c r="Y120" s="12">
        <f>XLS!Z120</f>
        <v>0</v>
      </c>
      <c r="Z120" s="12">
        <f>XLS!I120</f>
        <v>0</v>
      </c>
      <c r="AA120" s="12">
        <f>XLS!AA120</f>
        <v>0</v>
      </c>
    </row>
    <row r="121" spans="1:27" x14ac:dyDescent="0.25">
      <c r="A121" s="28">
        <f>XLS!A121</f>
        <v>0</v>
      </c>
      <c r="B121" s="14">
        <f>XLS!B121</f>
        <v>0</v>
      </c>
      <c r="C121" s="12">
        <f>XLS!E121</f>
        <v>0</v>
      </c>
      <c r="D121" s="12">
        <f>XLS!F121</f>
        <v>0</v>
      </c>
      <c r="E121" s="12">
        <f>XLS!L121</f>
        <v>0</v>
      </c>
      <c r="F121" t="e">
        <f>VLOOKUP(E121,keuzes!$I$2:$K$112,2,FALSE)</f>
        <v>#N/A</v>
      </c>
      <c r="G121" t="e">
        <f>VLOOKUP(E121,keuzes!$I$2:$K$112,3,FALSE)</f>
        <v>#N/A</v>
      </c>
      <c r="H121" t="e">
        <f>VLOOKUP(E121,keuzes!$I$2:$L$112,4,FALSE)</f>
        <v>#N/A</v>
      </c>
      <c r="I121" t="e">
        <f>VLOOKUP(E121,keuzes!$I$2:$M$112,5,FALSE)</f>
        <v>#N/A</v>
      </c>
      <c r="J121" s="15">
        <f>XLS!S121</f>
        <v>0</v>
      </c>
      <c r="K121" s="15">
        <f>XLS!J121</f>
        <v>0</v>
      </c>
      <c r="L121" s="15">
        <f>XLS!K121</f>
        <v>0</v>
      </c>
      <c r="M121" s="16">
        <f>XLS!G121</f>
        <v>0</v>
      </c>
      <c r="N121" s="12" t="s">
        <v>26</v>
      </c>
      <c r="O121" s="12" t="s">
        <v>27</v>
      </c>
      <c r="P121" s="12" t="s">
        <v>51</v>
      </c>
      <c r="Q121" s="12">
        <f>XLS!C121</f>
        <v>0</v>
      </c>
      <c r="R121" s="12">
        <f>XLS!T121</f>
        <v>0</v>
      </c>
      <c r="S121" s="12">
        <f>XLS!U121</f>
        <v>0</v>
      </c>
      <c r="T121" s="12">
        <f>XLS!V121</f>
        <v>0</v>
      </c>
      <c r="U121" s="12">
        <f>XLS!W121</f>
        <v>0</v>
      </c>
      <c r="V121" s="12">
        <f>XLS!X121</f>
        <v>0</v>
      </c>
      <c r="W121" s="12">
        <f>XLS!Y121</f>
        <v>0</v>
      </c>
      <c r="X121" s="17">
        <f>XLS!H121</f>
        <v>0</v>
      </c>
      <c r="Y121" s="12">
        <f>XLS!Z121</f>
        <v>0</v>
      </c>
      <c r="Z121" s="12">
        <f>XLS!I121</f>
        <v>0</v>
      </c>
      <c r="AA121" s="12">
        <f>XLS!AA121</f>
        <v>0</v>
      </c>
    </row>
    <row r="122" spans="1:27" x14ac:dyDescent="0.25">
      <c r="A122" s="28">
        <f>XLS!A122</f>
        <v>0</v>
      </c>
      <c r="B122" s="14">
        <f>XLS!B122</f>
        <v>0</v>
      </c>
      <c r="C122" s="12">
        <f>XLS!E122</f>
        <v>0</v>
      </c>
      <c r="D122" s="12">
        <f>XLS!F122</f>
        <v>0</v>
      </c>
      <c r="E122" s="12">
        <f>XLS!L122</f>
        <v>0</v>
      </c>
      <c r="F122" t="e">
        <f>VLOOKUP(E122,keuzes!$I$2:$K$112,2,FALSE)</f>
        <v>#N/A</v>
      </c>
      <c r="G122" t="e">
        <f>VLOOKUP(E122,keuzes!$I$2:$K$112,3,FALSE)</f>
        <v>#N/A</v>
      </c>
      <c r="H122" t="e">
        <f>VLOOKUP(E122,keuzes!$I$2:$L$112,4,FALSE)</f>
        <v>#N/A</v>
      </c>
      <c r="I122" t="e">
        <f>VLOOKUP(E122,keuzes!$I$2:$M$112,5,FALSE)</f>
        <v>#N/A</v>
      </c>
      <c r="J122" s="15">
        <f>XLS!S122</f>
        <v>0</v>
      </c>
      <c r="K122" s="15">
        <f>XLS!J122</f>
        <v>0</v>
      </c>
      <c r="L122" s="15">
        <f>XLS!K122</f>
        <v>0</v>
      </c>
      <c r="M122" s="16">
        <f>XLS!G122</f>
        <v>0</v>
      </c>
      <c r="N122" s="12" t="s">
        <v>26</v>
      </c>
      <c r="O122" s="12" t="s">
        <v>27</v>
      </c>
      <c r="P122" s="12" t="s">
        <v>51</v>
      </c>
      <c r="Q122" s="12">
        <f>XLS!C122</f>
        <v>0</v>
      </c>
      <c r="R122" s="12">
        <f>XLS!T122</f>
        <v>0</v>
      </c>
      <c r="S122" s="12">
        <f>XLS!U122</f>
        <v>0</v>
      </c>
      <c r="T122" s="12">
        <f>XLS!V122</f>
        <v>0</v>
      </c>
      <c r="U122" s="12">
        <f>XLS!W122</f>
        <v>0</v>
      </c>
      <c r="V122" s="12">
        <f>XLS!X122</f>
        <v>0</v>
      </c>
      <c r="W122" s="12">
        <f>XLS!Y122</f>
        <v>0</v>
      </c>
      <c r="X122" s="17">
        <f>XLS!H122</f>
        <v>0</v>
      </c>
      <c r="Y122" s="12">
        <f>XLS!Z122</f>
        <v>0</v>
      </c>
      <c r="Z122" s="12">
        <f>XLS!I122</f>
        <v>0</v>
      </c>
      <c r="AA122" s="12">
        <f>XLS!AA122</f>
        <v>0</v>
      </c>
    </row>
    <row r="123" spans="1:27" x14ac:dyDescent="0.25">
      <c r="A123" s="28">
        <f>XLS!A123</f>
        <v>0</v>
      </c>
      <c r="B123" s="14">
        <f>XLS!B123</f>
        <v>0</v>
      </c>
      <c r="C123" s="12">
        <f>XLS!E123</f>
        <v>0</v>
      </c>
      <c r="D123" s="12">
        <f>XLS!F123</f>
        <v>0</v>
      </c>
      <c r="E123" s="12">
        <f>XLS!L123</f>
        <v>0</v>
      </c>
      <c r="F123" t="e">
        <f>VLOOKUP(E123,keuzes!$I$2:$K$112,2,FALSE)</f>
        <v>#N/A</v>
      </c>
      <c r="G123" t="e">
        <f>VLOOKUP(E123,keuzes!$I$2:$K$112,3,FALSE)</f>
        <v>#N/A</v>
      </c>
      <c r="H123" t="e">
        <f>VLOOKUP(E123,keuzes!$I$2:$L$112,4,FALSE)</f>
        <v>#N/A</v>
      </c>
      <c r="I123" t="e">
        <f>VLOOKUP(E123,keuzes!$I$2:$M$112,5,FALSE)</f>
        <v>#N/A</v>
      </c>
      <c r="J123" s="15">
        <f>XLS!S123</f>
        <v>0</v>
      </c>
      <c r="K123" s="15">
        <f>XLS!J123</f>
        <v>0</v>
      </c>
      <c r="L123" s="15">
        <f>XLS!K123</f>
        <v>0</v>
      </c>
      <c r="M123" s="16">
        <f>XLS!G123</f>
        <v>0</v>
      </c>
      <c r="N123" s="12" t="s">
        <v>26</v>
      </c>
      <c r="O123" s="12" t="s">
        <v>27</v>
      </c>
      <c r="P123" s="12" t="s">
        <v>51</v>
      </c>
      <c r="Q123" s="12">
        <f>XLS!C123</f>
        <v>0</v>
      </c>
      <c r="R123" s="12">
        <f>XLS!T123</f>
        <v>0</v>
      </c>
      <c r="S123" s="12">
        <f>XLS!U123</f>
        <v>0</v>
      </c>
      <c r="T123" s="12">
        <f>XLS!V123</f>
        <v>0</v>
      </c>
      <c r="U123" s="12">
        <f>XLS!W123</f>
        <v>0</v>
      </c>
      <c r="V123" s="12">
        <f>XLS!X123</f>
        <v>0</v>
      </c>
      <c r="W123" s="12">
        <f>XLS!Y123</f>
        <v>0</v>
      </c>
      <c r="X123" s="17">
        <f>XLS!H123</f>
        <v>0</v>
      </c>
      <c r="Y123" s="12">
        <f>XLS!Z123</f>
        <v>0</v>
      </c>
      <c r="Z123" s="12">
        <f>XLS!I123</f>
        <v>0</v>
      </c>
      <c r="AA123" s="12">
        <f>XLS!AA123</f>
        <v>0</v>
      </c>
    </row>
    <row r="124" spans="1:27" x14ac:dyDescent="0.25">
      <c r="A124" s="28">
        <f>XLS!A124</f>
        <v>0</v>
      </c>
      <c r="B124" s="14">
        <f>XLS!B124</f>
        <v>0</v>
      </c>
      <c r="C124" s="12">
        <f>XLS!E124</f>
        <v>0</v>
      </c>
      <c r="D124" s="12">
        <f>XLS!F124</f>
        <v>0</v>
      </c>
      <c r="E124" s="12">
        <f>XLS!L124</f>
        <v>0</v>
      </c>
      <c r="F124" t="e">
        <f>VLOOKUP(E124,keuzes!$I$2:$K$112,2,FALSE)</f>
        <v>#N/A</v>
      </c>
      <c r="G124" t="e">
        <f>VLOOKUP(E124,keuzes!$I$2:$K$112,3,FALSE)</f>
        <v>#N/A</v>
      </c>
      <c r="H124" t="e">
        <f>VLOOKUP(E124,keuzes!$I$2:$L$112,4,FALSE)</f>
        <v>#N/A</v>
      </c>
      <c r="I124" t="e">
        <f>VLOOKUP(E124,keuzes!$I$2:$M$112,5,FALSE)</f>
        <v>#N/A</v>
      </c>
      <c r="J124" s="15">
        <f>XLS!S124</f>
        <v>0</v>
      </c>
      <c r="K124" s="15">
        <f>XLS!J124</f>
        <v>0</v>
      </c>
      <c r="L124" s="15">
        <f>XLS!K124</f>
        <v>0</v>
      </c>
      <c r="M124" s="16">
        <f>XLS!G124</f>
        <v>0</v>
      </c>
      <c r="N124" s="12" t="s">
        <v>26</v>
      </c>
      <c r="O124" s="12" t="s">
        <v>27</v>
      </c>
      <c r="P124" s="12" t="s">
        <v>51</v>
      </c>
      <c r="Q124" s="12">
        <f>XLS!C124</f>
        <v>0</v>
      </c>
      <c r="R124" s="12">
        <f>XLS!T124</f>
        <v>0</v>
      </c>
      <c r="S124" s="12">
        <f>XLS!U124</f>
        <v>0</v>
      </c>
      <c r="T124" s="12">
        <f>XLS!V124</f>
        <v>0</v>
      </c>
      <c r="U124" s="12">
        <f>XLS!W124</f>
        <v>0</v>
      </c>
      <c r="V124" s="12">
        <f>XLS!X124</f>
        <v>0</v>
      </c>
      <c r="W124" s="12">
        <f>XLS!Y124</f>
        <v>0</v>
      </c>
      <c r="X124" s="17">
        <f>XLS!H124</f>
        <v>0</v>
      </c>
      <c r="Y124" s="12">
        <f>XLS!Z124</f>
        <v>0</v>
      </c>
      <c r="Z124" s="12">
        <f>XLS!I124</f>
        <v>0</v>
      </c>
      <c r="AA124" s="12">
        <f>XLS!AA124</f>
        <v>0</v>
      </c>
    </row>
    <row r="125" spans="1:27" x14ac:dyDescent="0.25">
      <c r="A125" s="28">
        <f>XLS!A125</f>
        <v>0</v>
      </c>
      <c r="B125" s="14">
        <f>XLS!B125</f>
        <v>0</v>
      </c>
      <c r="C125" s="12">
        <f>XLS!E125</f>
        <v>0</v>
      </c>
      <c r="D125" s="12">
        <f>XLS!F125</f>
        <v>0</v>
      </c>
      <c r="E125" s="12">
        <f>XLS!L125</f>
        <v>0</v>
      </c>
      <c r="F125" t="e">
        <f>VLOOKUP(E125,keuzes!$I$2:$K$112,2,FALSE)</f>
        <v>#N/A</v>
      </c>
      <c r="G125" t="e">
        <f>VLOOKUP(E125,keuzes!$I$2:$K$112,3,FALSE)</f>
        <v>#N/A</v>
      </c>
      <c r="H125" t="e">
        <f>VLOOKUP(E125,keuzes!$I$2:$L$112,4,FALSE)</f>
        <v>#N/A</v>
      </c>
      <c r="I125" t="e">
        <f>VLOOKUP(E125,keuzes!$I$2:$M$112,5,FALSE)</f>
        <v>#N/A</v>
      </c>
      <c r="J125" s="15">
        <f>XLS!S125</f>
        <v>0</v>
      </c>
      <c r="K125" s="15">
        <f>XLS!J125</f>
        <v>0</v>
      </c>
      <c r="L125" s="15">
        <f>XLS!K125</f>
        <v>0</v>
      </c>
      <c r="M125" s="16">
        <f>XLS!G125</f>
        <v>0</v>
      </c>
      <c r="N125" s="12" t="s">
        <v>26</v>
      </c>
      <c r="O125" s="12" t="s">
        <v>27</v>
      </c>
      <c r="P125" s="12" t="s">
        <v>51</v>
      </c>
      <c r="Q125" s="12">
        <f>XLS!C125</f>
        <v>0</v>
      </c>
      <c r="R125" s="12">
        <f>XLS!T125</f>
        <v>0</v>
      </c>
      <c r="S125" s="12">
        <f>XLS!U125</f>
        <v>0</v>
      </c>
      <c r="T125" s="12">
        <f>XLS!V125</f>
        <v>0</v>
      </c>
      <c r="U125" s="12">
        <f>XLS!W125</f>
        <v>0</v>
      </c>
      <c r="V125" s="12">
        <f>XLS!X125</f>
        <v>0</v>
      </c>
      <c r="W125" s="12">
        <f>XLS!Y125</f>
        <v>0</v>
      </c>
      <c r="X125" s="17">
        <f>XLS!H125</f>
        <v>0</v>
      </c>
      <c r="Y125" s="12">
        <f>XLS!Z125</f>
        <v>0</v>
      </c>
      <c r="Z125" s="12">
        <f>XLS!I125</f>
        <v>0</v>
      </c>
      <c r="AA125" s="12">
        <f>XLS!AA125</f>
        <v>0</v>
      </c>
    </row>
    <row r="126" spans="1:27" x14ac:dyDescent="0.25">
      <c r="A126" s="28">
        <f>XLS!A126</f>
        <v>0</v>
      </c>
      <c r="B126" s="14">
        <f>XLS!B126</f>
        <v>0</v>
      </c>
      <c r="C126" s="12">
        <f>XLS!E126</f>
        <v>0</v>
      </c>
      <c r="D126" s="12">
        <f>XLS!F126</f>
        <v>0</v>
      </c>
      <c r="E126" s="12">
        <f>XLS!L126</f>
        <v>0</v>
      </c>
      <c r="F126" t="e">
        <f>VLOOKUP(E126,keuzes!$I$2:$K$112,2,FALSE)</f>
        <v>#N/A</v>
      </c>
      <c r="G126" t="e">
        <f>VLOOKUP(E126,keuzes!$I$2:$K$112,3,FALSE)</f>
        <v>#N/A</v>
      </c>
      <c r="H126" t="e">
        <f>VLOOKUP(E126,keuzes!$I$2:$L$112,4,FALSE)</f>
        <v>#N/A</v>
      </c>
      <c r="I126" t="e">
        <f>VLOOKUP(E126,keuzes!$I$2:$M$112,5,FALSE)</f>
        <v>#N/A</v>
      </c>
      <c r="J126" s="15">
        <f>XLS!S126</f>
        <v>0</v>
      </c>
      <c r="K126" s="15">
        <f>XLS!J126</f>
        <v>0</v>
      </c>
      <c r="L126" s="15">
        <f>XLS!K126</f>
        <v>0</v>
      </c>
      <c r="M126" s="16">
        <f>XLS!G126</f>
        <v>0</v>
      </c>
      <c r="N126" s="12" t="s">
        <v>26</v>
      </c>
      <c r="O126" s="12" t="s">
        <v>27</v>
      </c>
      <c r="P126" s="12" t="s">
        <v>51</v>
      </c>
      <c r="Q126" s="12">
        <f>XLS!C126</f>
        <v>0</v>
      </c>
      <c r="R126" s="12">
        <f>XLS!T126</f>
        <v>0</v>
      </c>
      <c r="S126" s="12">
        <f>XLS!U126</f>
        <v>0</v>
      </c>
      <c r="T126" s="12">
        <f>XLS!V126</f>
        <v>0</v>
      </c>
      <c r="U126" s="12">
        <f>XLS!W126</f>
        <v>0</v>
      </c>
      <c r="V126" s="12">
        <f>XLS!X126</f>
        <v>0</v>
      </c>
      <c r="W126" s="12">
        <f>XLS!Y126</f>
        <v>0</v>
      </c>
      <c r="X126" s="17">
        <f>XLS!H126</f>
        <v>0</v>
      </c>
      <c r="Y126" s="12">
        <f>XLS!Z126</f>
        <v>0</v>
      </c>
      <c r="Z126" s="12">
        <f>XLS!I126</f>
        <v>0</v>
      </c>
      <c r="AA126" s="12">
        <f>XLS!AA126</f>
        <v>0</v>
      </c>
    </row>
    <row r="127" spans="1:27" x14ac:dyDescent="0.25">
      <c r="A127" s="28">
        <f>XLS!A127</f>
        <v>0</v>
      </c>
      <c r="B127" s="14">
        <f>XLS!B127</f>
        <v>0</v>
      </c>
      <c r="C127" s="12">
        <f>XLS!E127</f>
        <v>0</v>
      </c>
      <c r="D127" s="12">
        <f>XLS!F127</f>
        <v>0</v>
      </c>
      <c r="E127" s="12">
        <f>XLS!L127</f>
        <v>0</v>
      </c>
      <c r="F127" t="e">
        <f>VLOOKUP(E127,keuzes!$I$2:$K$112,2,FALSE)</f>
        <v>#N/A</v>
      </c>
      <c r="G127" t="e">
        <f>VLOOKUP(E127,keuzes!$I$2:$K$112,3,FALSE)</f>
        <v>#N/A</v>
      </c>
      <c r="H127" t="e">
        <f>VLOOKUP(E127,keuzes!$I$2:$L$112,4,FALSE)</f>
        <v>#N/A</v>
      </c>
      <c r="I127" t="e">
        <f>VLOOKUP(E127,keuzes!$I$2:$M$112,5,FALSE)</f>
        <v>#N/A</v>
      </c>
      <c r="J127" s="15">
        <f>XLS!S127</f>
        <v>0</v>
      </c>
      <c r="K127" s="15">
        <f>XLS!J127</f>
        <v>0</v>
      </c>
      <c r="L127" s="15">
        <f>XLS!K127</f>
        <v>0</v>
      </c>
      <c r="M127" s="16">
        <f>XLS!G127</f>
        <v>0</v>
      </c>
      <c r="N127" s="12" t="s">
        <v>26</v>
      </c>
      <c r="O127" s="12" t="s">
        <v>27</v>
      </c>
      <c r="P127" s="12" t="s">
        <v>51</v>
      </c>
      <c r="Q127" s="12">
        <f>XLS!C127</f>
        <v>0</v>
      </c>
      <c r="R127" s="12">
        <f>XLS!T127</f>
        <v>0</v>
      </c>
      <c r="S127" s="12">
        <f>XLS!U127</f>
        <v>0</v>
      </c>
      <c r="T127" s="12">
        <f>XLS!V127</f>
        <v>0</v>
      </c>
      <c r="U127" s="12">
        <f>XLS!W127</f>
        <v>0</v>
      </c>
      <c r="V127" s="12">
        <f>XLS!X127</f>
        <v>0</v>
      </c>
      <c r="W127" s="12">
        <f>XLS!Y127</f>
        <v>0</v>
      </c>
      <c r="X127" s="17">
        <f>XLS!H127</f>
        <v>0</v>
      </c>
      <c r="Y127" s="12">
        <f>XLS!Z127</f>
        <v>0</v>
      </c>
      <c r="Z127" s="12">
        <f>XLS!I127</f>
        <v>0</v>
      </c>
      <c r="AA127" s="12">
        <f>XLS!AA127</f>
        <v>0</v>
      </c>
    </row>
    <row r="128" spans="1:27" x14ac:dyDescent="0.25">
      <c r="A128" s="28">
        <f>XLS!A128</f>
        <v>0</v>
      </c>
      <c r="B128" s="14">
        <f>XLS!B128</f>
        <v>0</v>
      </c>
      <c r="C128" s="12">
        <f>XLS!E128</f>
        <v>0</v>
      </c>
      <c r="D128" s="12">
        <f>XLS!F128</f>
        <v>0</v>
      </c>
      <c r="E128" s="12">
        <f>XLS!L128</f>
        <v>0</v>
      </c>
      <c r="F128" t="e">
        <f>VLOOKUP(E128,keuzes!$I$2:$K$112,2,FALSE)</f>
        <v>#N/A</v>
      </c>
      <c r="G128" t="e">
        <f>VLOOKUP(E128,keuzes!$I$2:$K$112,3,FALSE)</f>
        <v>#N/A</v>
      </c>
      <c r="H128" t="e">
        <f>VLOOKUP(E128,keuzes!$I$2:$L$112,4,FALSE)</f>
        <v>#N/A</v>
      </c>
      <c r="I128" t="e">
        <f>VLOOKUP(E128,keuzes!$I$2:$M$112,5,FALSE)</f>
        <v>#N/A</v>
      </c>
      <c r="J128" s="15">
        <f>XLS!S128</f>
        <v>0</v>
      </c>
      <c r="K128" s="15">
        <f>XLS!J128</f>
        <v>0</v>
      </c>
      <c r="L128" s="15">
        <f>XLS!K128</f>
        <v>0</v>
      </c>
      <c r="M128" s="16">
        <f>XLS!G128</f>
        <v>0</v>
      </c>
      <c r="N128" s="12" t="s">
        <v>26</v>
      </c>
      <c r="O128" s="12" t="s">
        <v>27</v>
      </c>
      <c r="P128" s="12" t="s">
        <v>51</v>
      </c>
      <c r="Q128" s="12">
        <f>XLS!C128</f>
        <v>0</v>
      </c>
      <c r="R128" s="12">
        <f>XLS!T128</f>
        <v>0</v>
      </c>
      <c r="S128" s="12">
        <f>XLS!U128</f>
        <v>0</v>
      </c>
      <c r="T128" s="12">
        <f>XLS!V128</f>
        <v>0</v>
      </c>
      <c r="U128" s="12">
        <f>XLS!W128</f>
        <v>0</v>
      </c>
      <c r="V128" s="12">
        <f>XLS!X128</f>
        <v>0</v>
      </c>
      <c r="W128" s="12">
        <f>XLS!Y128</f>
        <v>0</v>
      </c>
      <c r="X128" s="17">
        <f>XLS!H128</f>
        <v>0</v>
      </c>
      <c r="Y128" s="12">
        <f>XLS!Z128</f>
        <v>0</v>
      </c>
      <c r="Z128" s="12">
        <f>XLS!I128</f>
        <v>0</v>
      </c>
      <c r="AA128" s="12">
        <f>XLS!AA128</f>
        <v>0</v>
      </c>
    </row>
    <row r="129" spans="1:27" x14ac:dyDescent="0.25">
      <c r="A129" s="28">
        <f>XLS!A129</f>
        <v>0</v>
      </c>
      <c r="B129" s="14">
        <f>XLS!B129</f>
        <v>0</v>
      </c>
      <c r="C129" s="12">
        <f>XLS!E129</f>
        <v>0</v>
      </c>
      <c r="D129" s="12">
        <f>XLS!F129</f>
        <v>0</v>
      </c>
      <c r="E129" s="12">
        <f>XLS!L129</f>
        <v>0</v>
      </c>
      <c r="F129" t="e">
        <f>VLOOKUP(E129,keuzes!$I$2:$K$112,2,FALSE)</f>
        <v>#N/A</v>
      </c>
      <c r="G129" t="e">
        <f>VLOOKUP(E129,keuzes!$I$2:$K$112,3,FALSE)</f>
        <v>#N/A</v>
      </c>
      <c r="H129" t="e">
        <f>VLOOKUP(E129,keuzes!$I$2:$L$112,4,FALSE)</f>
        <v>#N/A</v>
      </c>
      <c r="I129" t="e">
        <f>VLOOKUP(E129,keuzes!$I$2:$M$112,5,FALSE)</f>
        <v>#N/A</v>
      </c>
      <c r="J129" s="15">
        <f>XLS!S129</f>
        <v>0</v>
      </c>
      <c r="K129" s="15">
        <f>XLS!J129</f>
        <v>0</v>
      </c>
      <c r="L129" s="15">
        <f>XLS!K129</f>
        <v>0</v>
      </c>
      <c r="M129" s="16">
        <f>XLS!G129</f>
        <v>0</v>
      </c>
      <c r="N129" s="12" t="s">
        <v>26</v>
      </c>
      <c r="O129" s="12" t="s">
        <v>27</v>
      </c>
      <c r="P129" s="12" t="s">
        <v>51</v>
      </c>
      <c r="Q129" s="12">
        <f>XLS!C129</f>
        <v>0</v>
      </c>
      <c r="R129" s="12">
        <f>XLS!T129</f>
        <v>0</v>
      </c>
      <c r="S129" s="12">
        <f>XLS!U129</f>
        <v>0</v>
      </c>
      <c r="T129" s="12">
        <f>XLS!V129</f>
        <v>0</v>
      </c>
      <c r="U129" s="12">
        <f>XLS!W129</f>
        <v>0</v>
      </c>
      <c r="V129" s="12">
        <f>XLS!X129</f>
        <v>0</v>
      </c>
      <c r="W129" s="12">
        <f>XLS!Y129</f>
        <v>0</v>
      </c>
      <c r="X129" s="17">
        <f>XLS!H129</f>
        <v>0</v>
      </c>
      <c r="Y129" s="12">
        <f>XLS!Z129</f>
        <v>0</v>
      </c>
      <c r="Z129" s="12">
        <f>XLS!I129</f>
        <v>0</v>
      </c>
      <c r="AA129" s="12">
        <f>XLS!AA129</f>
        <v>0</v>
      </c>
    </row>
    <row r="130" spans="1:27" x14ac:dyDescent="0.25">
      <c r="A130" s="28">
        <f>XLS!A130</f>
        <v>0</v>
      </c>
      <c r="B130" s="14">
        <f>XLS!B130</f>
        <v>0</v>
      </c>
      <c r="C130" s="12">
        <f>XLS!E130</f>
        <v>0</v>
      </c>
      <c r="D130" s="12">
        <f>XLS!F130</f>
        <v>0</v>
      </c>
      <c r="E130" s="12">
        <f>XLS!L130</f>
        <v>0</v>
      </c>
      <c r="F130" t="e">
        <f>VLOOKUP(E130,keuzes!$I$2:$K$112,2,FALSE)</f>
        <v>#N/A</v>
      </c>
      <c r="G130" t="e">
        <f>VLOOKUP(E130,keuzes!$I$2:$K$112,3,FALSE)</f>
        <v>#N/A</v>
      </c>
      <c r="H130" t="e">
        <f>VLOOKUP(E130,keuzes!$I$2:$L$112,4,FALSE)</f>
        <v>#N/A</v>
      </c>
      <c r="I130" t="e">
        <f>VLOOKUP(E130,keuzes!$I$2:$M$112,5,FALSE)</f>
        <v>#N/A</v>
      </c>
      <c r="J130" s="15">
        <f>XLS!S130</f>
        <v>0</v>
      </c>
      <c r="K130" s="15">
        <f>XLS!J130</f>
        <v>0</v>
      </c>
      <c r="L130" s="15">
        <f>XLS!K130</f>
        <v>0</v>
      </c>
      <c r="M130" s="16">
        <f>XLS!G130</f>
        <v>0</v>
      </c>
      <c r="N130" s="12" t="s">
        <v>26</v>
      </c>
      <c r="O130" s="12" t="s">
        <v>27</v>
      </c>
      <c r="P130" s="12" t="s">
        <v>51</v>
      </c>
      <c r="Q130" s="12">
        <f>XLS!C130</f>
        <v>0</v>
      </c>
      <c r="R130" s="12">
        <f>XLS!T130</f>
        <v>0</v>
      </c>
      <c r="S130" s="12">
        <f>XLS!U130</f>
        <v>0</v>
      </c>
      <c r="T130" s="12">
        <f>XLS!V130</f>
        <v>0</v>
      </c>
      <c r="U130" s="12">
        <f>XLS!W130</f>
        <v>0</v>
      </c>
      <c r="V130" s="12">
        <f>XLS!X130</f>
        <v>0</v>
      </c>
      <c r="W130" s="12">
        <f>XLS!Y130</f>
        <v>0</v>
      </c>
      <c r="X130" s="17">
        <f>XLS!H130</f>
        <v>0</v>
      </c>
      <c r="Y130" s="12">
        <f>XLS!Z130</f>
        <v>0</v>
      </c>
      <c r="Z130" s="12">
        <f>XLS!I130</f>
        <v>0</v>
      </c>
      <c r="AA130" s="12">
        <f>XLS!AA130</f>
        <v>0</v>
      </c>
    </row>
    <row r="131" spans="1:27" x14ac:dyDescent="0.25">
      <c r="A131" s="28">
        <f>XLS!A131</f>
        <v>0</v>
      </c>
      <c r="B131" s="14">
        <f>XLS!B131</f>
        <v>0</v>
      </c>
      <c r="C131" s="12">
        <f>XLS!E131</f>
        <v>0</v>
      </c>
      <c r="D131" s="12">
        <f>XLS!F131</f>
        <v>0</v>
      </c>
      <c r="E131" s="12">
        <f>XLS!L131</f>
        <v>0</v>
      </c>
      <c r="F131" t="e">
        <f>VLOOKUP(E131,keuzes!$I$2:$K$112,2,FALSE)</f>
        <v>#N/A</v>
      </c>
      <c r="G131" t="e">
        <f>VLOOKUP(E131,keuzes!$I$2:$K$112,3,FALSE)</f>
        <v>#N/A</v>
      </c>
      <c r="H131" t="e">
        <f>VLOOKUP(E131,keuzes!$I$2:$L$112,4,FALSE)</f>
        <v>#N/A</v>
      </c>
      <c r="I131" t="e">
        <f>VLOOKUP(E131,keuzes!$I$2:$M$112,5,FALSE)</f>
        <v>#N/A</v>
      </c>
      <c r="J131" s="15">
        <f>XLS!S131</f>
        <v>0</v>
      </c>
      <c r="K131" s="15">
        <f>XLS!J131</f>
        <v>0</v>
      </c>
      <c r="L131" s="15">
        <f>XLS!K131</f>
        <v>0</v>
      </c>
      <c r="M131" s="16">
        <f>XLS!G131</f>
        <v>0</v>
      </c>
      <c r="N131" s="12" t="s">
        <v>26</v>
      </c>
      <c r="O131" s="12" t="s">
        <v>27</v>
      </c>
      <c r="P131" s="12" t="s">
        <v>51</v>
      </c>
      <c r="Q131" s="12">
        <f>XLS!C131</f>
        <v>0</v>
      </c>
      <c r="R131" s="12">
        <f>XLS!T131</f>
        <v>0</v>
      </c>
      <c r="S131" s="12">
        <f>XLS!U131</f>
        <v>0</v>
      </c>
      <c r="T131" s="12">
        <f>XLS!V131</f>
        <v>0</v>
      </c>
      <c r="U131" s="12">
        <f>XLS!W131</f>
        <v>0</v>
      </c>
      <c r="V131" s="12">
        <f>XLS!X131</f>
        <v>0</v>
      </c>
      <c r="W131" s="12">
        <f>XLS!Y131</f>
        <v>0</v>
      </c>
      <c r="X131" s="17">
        <f>XLS!H131</f>
        <v>0</v>
      </c>
      <c r="Y131" s="12">
        <f>XLS!Z131</f>
        <v>0</v>
      </c>
      <c r="Z131" s="12">
        <f>XLS!I131</f>
        <v>0</v>
      </c>
      <c r="AA131" s="12">
        <f>XLS!AA131</f>
        <v>0</v>
      </c>
    </row>
    <row r="132" spans="1:27" x14ac:dyDescent="0.25">
      <c r="A132" s="28">
        <f>XLS!A132</f>
        <v>0</v>
      </c>
      <c r="B132" s="14">
        <f>XLS!B132</f>
        <v>0</v>
      </c>
      <c r="C132" s="12">
        <f>XLS!E132</f>
        <v>0</v>
      </c>
      <c r="D132" s="12">
        <f>XLS!F132</f>
        <v>0</v>
      </c>
      <c r="E132" s="12">
        <f>XLS!L132</f>
        <v>0</v>
      </c>
      <c r="F132" t="e">
        <f>VLOOKUP(E132,keuzes!$I$2:$K$112,2,FALSE)</f>
        <v>#N/A</v>
      </c>
      <c r="G132" t="e">
        <f>VLOOKUP(E132,keuzes!$I$2:$K$112,3,FALSE)</f>
        <v>#N/A</v>
      </c>
      <c r="H132" t="e">
        <f>VLOOKUP(E132,keuzes!$I$2:$L$112,4,FALSE)</f>
        <v>#N/A</v>
      </c>
      <c r="I132" t="e">
        <f>VLOOKUP(E132,keuzes!$I$2:$M$112,5,FALSE)</f>
        <v>#N/A</v>
      </c>
      <c r="J132" s="15">
        <f>XLS!S132</f>
        <v>0</v>
      </c>
      <c r="K132" s="15">
        <f>XLS!J132</f>
        <v>0</v>
      </c>
      <c r="L132" s="15">
        <f>XLS!K132</f>
        <v>0</v>
      </c>
      <c r="M132" s="16">
        <f>XLS!G132</f>
        <v>0</v>
      </c>
      <c r="N132" s="12" t="s">
        <v>26</v>
      </c>
      <c r="O132" s="12" t="s">
        <v>27</v>
      </c>
      <c r="P132" s="12" t="s">
        <v>51</v>
      </c>
      <c r="Q132" s="12">
        <f>XLS!C132</f>
        <v>0</v>
      </c>
      <c r="R132" s="12">
        <f>XLS!T132</f>
        <v>0</v>
      </c>
      <c r="S132" s="12">
        <f>XLS!U132</f>
        <v>0</v>
      </c>
      <c r="T132" s="12">
        <f>XLS!V132</f>
        <v>0</v>
      </c>
      <c r="U132" s="12">
        <f>XLS!W132</f>
        <v>0</v>
      </c>
      <c r="V132" s="12">
        <f>XLS!X132</f>
        <v>0</v>
      </c>
      <c r="W132" s="12">
        <f>XLS!Y132</f>
        <v>0</v>
      </c>
      <c r="X132" s="17">
        <f>XLS!H132</f>
        <v>0</v>
      </c>
      <c r="Y132" s="12">
        <f>XLS!Z132</f>
        <v>0</v>
      </c>
      <c r="Z132" s="12">
        <f>XLS!I132</f>
        <v>0</v>
      </c>
      <c r="AA132" s="12">
        <f>XLS!AA132</f>
        <v>0</v>
      </c>
    </row>
    <row r="133" spans="1:27" x14ac:dyDescent="0.25">
      <c r="A133" s="28">
        <f>XLS!A133</f>
        <v>0</v>
      </c>
      <c r="B133" s="14">
        <f>XLS!B133</f>
        <v>0</v>
      </c>
      <c r="C133" s="12">
        <f>XLS!E133</f>
        <v>0</v>
      </c>
      <c r="D133" s="12">
        <f>XLS!F133</f>
        <v>0</v>
      </c>
      <c r="E133" s="12">
        <f>XLS!L133</f>
        <v>0</v>
      </c>
      <c r="F133" t="e">
        <f>VLOOKUP(E133,keuzes!$I$2:$K$112,2,FALSE)</f>
        <v>#N/A</v>
      </c>
      <c r="G133" t="e">
        <f>VLOOKUP(E133,keuzes!$I$2:$K$112,3,FALSE)</f>
        <v>#N/A</v>
      </c>
      <c r="H133" t="e">
        <f>VLOOKUP(E133,keuzes!$I$2:$L$112,4,FALSE)</f>
        <v>#N/A</v>
      </c>
      <c r="I133" t="e">
        <f>VLOOKUP(E133,keuzes!$I$2:$M$112,5,FALSE)</f>
        <v>#N/A</v>
      </c>
      <c r="J133" s="15">
        <f>XLS!S133</f>
        <v>0</v>
      </c>
      <c r="K133" s="15">
        <f>XLS!J133</f>
        <v>0</v>
      </c>
      <c r="L133" s="15">
        <f>XLS!K133</f>
        <v>0</v>
      </c>
      <c r="M133" s="16">
        <f>XLS!G133</f>
        <v>0</v>
      </c>
      <c r="N133" s="12" t="s">
        <v>26</v>
      </c>
      <c r="O133" s="12" t="s">
        <v>27</v>
      </c>
      <c r="P133" s="12" t="s">
        <v>51</v>
      </c>
      <c r="Q133" s="12">
        <f>XLS!C133</f>
        <v>0</v>
      </c>
      <c r="R133" s="12">
        <f>XLS!T133</f>
        <v>0</v>
      </c>
      <c r="S133" s="12">
        <f>XLS!U133</f>
        <v>0</v>
      </c>
      <c r="T133" s="12">
        <f>XLS!V133</f>
        <v>0</v>
      </c>
      <c r="U133" s="12">
        <f>XLS!W133</f>
        <v>0</v>
      </c>
      <c r="V133" s="12">
        <f>XLS!X133</f>
        <v>0</v>
      </c>
      <c r="W133" s="12">
        <f>XLS!Y133</f>
        <v>0</v>
      </c>
      <c r="X133" s="17">
        <f>XLS!H133</f>
        <v>0</v>
      </c>
      <c r="Y133" s="12">
        <f>XLS!Z133</f>
        <v>0</v>
      </c>
      <c r="Z133" s="12">
        <f>XLS!I133</f>
        <v>0</v>
      </c>
      <c r="AA133" s="12">
        <f>XLS!AA133</f>
        <v>0</v>
      </c>
    </row>
    <row r="134" spans="1:27" x14ac:dyDescent="0.25">
      <c r="A134" s="28">
        <f>XLS!A134</f>
        <v>0</v>
      </c>
      <c r="B134" s="14">
        <f>XLS!B134</f>
        <v>0</v>
      </c>
      <c r="C134" s="12">
        <f>XLS!E134</f>
        <v>0</v>
      </c>
      <c r="D134" s="12">
        <f>XLS!F134</f>
        <v>0</v>
      </c>
      <c r="E134" s="12">
        <f>XLS!L134</f>
        <v>0</v>
      </c>
      <c r="F134" t="e">
        <f>VLOOKUP(E134,keuzes!$I$2:$K$112,2,FALSE)</f>
        <v>#N/A</v>
      </c>
      <c r="G134" t="e">
        <f>VLOOKUP(E134,keuzes!$I$2:$K$112,3,FALSE)</f>
        <v>#N/A</v>
      </c>
      <c r="H134" t="e">
        <f>VLOOKUP(E134,keuzes!$I$2:$L$112,4,FALSE)</f>
        <v>#N/A</v>
      </c>
      <c r="I134" t="e">
        <f>VLOOKUP(E134,keuzes!$I$2:$M$112,5,FALSE)</f>
        <v>#N/A</v>
      </c>
      <c r="J134" s="15">
        <f>XLS!S134</f>
        <v>0</v>
      </c>
      <c r="K134" s="15">
        <f>XLS!J134</f>
        <v>0</v>
      </c>
      <c r="L134" s="15">
        <f>XLS!K134</f>
        <v>0</v>
      </c>
      <c r="M134" s="16">
        <f>XLS!G134</f>
        <v>0</v>
      </c>
      <c r="N134" s="12" t="s">
        <v>26</v>
      </c>
      <c r="O134" s="12" t="s">
        <v>27</v>
      </c>
      <c r="P134" s="12" t="s">
        <v>51</v>
      </c>
      <c r="Q134" s="12">
        <f>XLS!C134</f>
        <v>0</v>
      </c>
      <c r="R134" s="12">
        <f>XLS!T134</f>
        <v>0</v>
      </c>
      <c r="S134" s="12">
        <f>XLS!U134</f>
        <v>0</v>
      </c>
      <c r="T134" s="12">
        <f>XLS!V134</f>
        <v>0</v>
      </c>
      <c r="U134" s="12">
        <f>XLS!W134</f>
        <v>0</v>
      </c>
      <c r="V134" s="12">
        <f>XLS!X134</f>
        <v>0</v>
      </c>
      <c r="W134" s="12">
        <f>XLS!Y134</f>
        <v>0</v>
      </c>
      <c r="X134" s="17">
        <f>XLS!H134</f>
        <v>0</v>
      </c>
      <c r="Y134" s="12">
        <f>XLS!Z134</f>
        <v>0</v>
      </c>
      <c r="Z134" s="12">
        <f>XLS!I134</f>
        <v>0</v>
      </c>
      <c r="AA134" s="12">
        <f>XLS!AA134</f>
        <v>0</v>
      </c>
    </row>
    <row r="135" spans="1:27" x14ac:dyDescent="0.25">
      <c r="A135" s="28">
        <f>XLS!A135</f>
        <v>0</v>
      </c>
      <c r="B135" s="14">
        <f>XLS!B135</f>
        <v>0</v>
      </c>
      <c r="C135" s="12">
        <f>XLS!E135</f>
        <v>0</v>
      </c>
      <c r="D135" s="12">
        <f>XLS!F135</f>
        <v>0</v>
      </c>
      <c r="E135" s="12">
        <f>XLS!L135</f>
        <v>0</v>
      </c>
      <c r="F135" t="e">
        <f>VLOOKUP(E135,keuzes!$I$2:$K$112,2,FALSE)</f>
        <v>#N/A</v>
      </c>
      <c r="G135" t="e">
        <f>VLOOKUP(E135,keuzes!$I$2:$K$112,3,FALSE)</f>
        <v>#N/A</v>
      </c>
      <c r="H135" t="e">
        <f>VLOOKUP(E135,keuzes!$I$2:$L$112,4,FALSE)</f>
        <v>#N/A</v>
      </c>
      <c r="I135" t="e">
        <f>VLOOKUP(E135,keuzes!$I$2:$M$112,5,FALSE)</f>
        <v>#N/A</v>
      </c>
      <c r="J135" s="15">
        <f>XLS!S135</f>
        <v>0</v>
      </c>
      <c r="K135" s="15">
        <f>XLS!J135</f>
        <v>0</v>
      </c>
      <c r="L135" s="15">
        <f>XLS!K135</f>
        <v>0</v>
      </c>
      <c r="M135" s="16">
        <f>XLS!G135</f>
        <v>0</v>
      </c>
      <c r="N135" s="12" t="s">
        <v>26</v>
      </c>
      <c r="O135" s="12" t="s">
        <v>27</v>
      </c>
      <c r="P135" s="12" t="s">
        <v>51</v>
      </c>
      <c r="Q135" s="12">
        <f>XLS!C135</f>
        <v>0</v>
      </c>
      <c r="R135" s="12">
        <f>XLS!T135</f>
        <v>0</v>
      </c>
      <c r="S135" s="12">
        <f>XLS!U135</f>
        <v>0</v>
      </c>
      <c r="T135" s="12">
        <f>XLS!V135</f>
        <v>0</v>
      </c>
      <c r="U135" s="12">
        <f>XLS!W135</f>
        <v>0</v>
      </c>
      <c r="V135" s="12">
        <f>XLS!X135</f>
        <v>0</v>
      </c>
      <c r="W135" s="12">
        <f>XLS!Y135</f>
        <v>0</v>
      </c>
      <c r="X135" s="17">
        <f>XLS!H135</f>
        <v>0</v>
      </c>
      <c r="Y135" s="12">
        <f>XLS!Z135</f>
        <v>0</v>
      </c>
      <c r="Z135" s="12">
        <f>XLS!I135</f>
        <v>0</v>
      </c>
      <c r="AA135" s="12">
        <f>XLS!AA135</f>
        <v>0</v>
      </c>
    </row>
    <row r="136" spans="1:27" x14ac:dyDescent="0.25">
      <c r="A136" s="28">
        <f>XLS!A136</f>
        <v>0</v>
      </c>
      <c r="B136" s="14">
        <f>XLS!B136</f>
        <v>0</v>
      </c>
      <c r="C136" s="12">
        <f>XLS!E136</f>
        <v>0</v>
      </c>
      <c r="D136" s="12">
        <f>XLS!F136</f>
        <v>0</v>
      </c>
      <c r="E136" s="12">
        <f>XLS!L136</f>
        <v>0</v>
      </c>
      <c r="F136" t="e">
        <f>VLOOKUP(E136,keuzes!$I$2:$K$112,2,FALSE)</f>
        <v>#N/A</v>
      </c>
      <c r="G136" t="e">
        <f>VLOOKUP(E136,keuzes!$I$2:$K$112,3,FALSE)</f>
        <v>#N/A</v>
      </c>
      <c r="H136" t="e">
        <f>VLOOKUP(E136,keuzes!$I$2:$L$112,4,FALSE)</f>
        <v>#N/A</v>
      </c>
      <c r="I136" t="e">
        <f>VLOOKUP(E136,keuzes!$I$2:$M$112,5,FALSE)</f>
        <v>#N/A</v>
      </c>
      <c r="J136" s="15">
        <f>XLS!S136</f>
        <v>0</v>
      </c>
      <c r="K136" s="15">
        <f>XLS!J136</f>
        <v>0</v>
      </c>
      <c r="L136" s="15">
        <f>XLS!K136</f>
        <v>0</v>
      </c>
      <c r="M136" s="16">
        <f>XLS!G136</f>
        <v>0</v>
      </c>
      <c r="N136" s="12" t="s">
        <v>26</v>
      </c>
      <c r="O136" s="12" t="s">
        <v>27</v>
      </c>
      <c r="P136" s="12" t="s">
        <v>51</v>
      </c>
      <c r="Q136" s="12">
        <f>XLS!C136</f>
        <v>0</v>
      </c>
      <c r="R136" s="12">
        <f>XLS!T136</f>
        <v>0</v>
      </c>
      <c r="S136" s="12">
        <f>XLS!U136</f>
        <v>0</v>
      </c>
      <c r="T136" s="12">
        <f>XLS!V136</f>
        <v>0</v>
      </c>
      <c r="U136" s="12">
        <f>XLS!W136</f>
        <v>0</v>
      </c>
      <c r="V136" s="12">
        <f>XLS!X136</f>
        <v>0</v>
      </c>
      <c r="W136" s="12">
        <f>XLS!Y136</f>
        <v>0</v>
      </c>
      <c r="X136" s="17">
        <f>XLS!H136</f>
        <v>0</v>
      </c>
      <c r="Y136" s="12">
        <f>XLS!Z136</f>
        <v>0</v>
      </c>
      <c r="Z136" s="12">
        <f>XLS!I136</f>
        <v>0</v>
      </c>
      <c r="AA136" s="12">
        <f>XLS!AA136</f>
        <v>0</v>
      </c>
    </row>
    <row r="137" spans="1:27" x14ac:dyDescent="0.25">
      <c r="A137" s="28">
        <f>XLS!A137</f>
        <v>0</v>
      </c>
      <c r="B137" s="14">
        <f>XLS!B137</f>
        <v>0</v>
      </c>
      <c r="C137" s="12">
        <f>XLS!E137</f>
        <v>0</v>
      </c>
      <c r="D137" s="12">
        <f>XLS!F137</f>
        <v>0</v>
      </c>
      <c r="E137" s="12">
        <f>XLS!L137</f>
        <v>0</v>
      </c>
      <c r="F137" t="e">
        <f>VLOOKUP(E137,keuzes!$I$2:$K$112,2,FALSE)</f>
        <v>#N/A</v>
      </c>
      <c r="G137" t="e">
        <f>VLOOKUP(E137,keuzes!$I$2:$K$112,3,FALSE)</f>
        <v>#N/A</v>
      </c>
      <c r="H137" t="e">
        <f>VLOOKUP(E137,keuzes!$I$2:$L$112,4,FALSE)</f>
        <v>#N/A</v>
      </c>
      <c r="I137" t="e">
        <f>VLOOKUP(E137,keuzes!$I$2:$M$112,5,FALSE)</f>
        <v>#N/A</v>
      </c>
      <c r="J137" s="15">
        <f>XLS!S137</f>
        <v>0</v>
      </c>
      <c r="K137" s="15">
        <f>XLS!J137</f>
        <v>0</v>
      </c>
      <c r="L137" s="15">
        <f>XLS!K137</f>
        <v>0</v>
      </c>
      <c r="M137" s="16">
        <f>XLS!G137</f>
        <v>0</v>
      </c>
      <c r="N137" s="12" t="s">
        <v>26</v>
      </c>
      <c r="O137" s="12" t="s">
        <v>27</v>
      </c>
      <c r="P137" s="12" t="s">
        <v>51</v>
      </c>
      <c r="Q137" s="12">
        <f>XLS!C137</f>
        <v>0</v>
      </c>
      <c r="R137" s="12">
        <f>XLS!T137</f>
        <v>0</v>
      </c>
      <c r="S137" s="12">
        <f>XLS!U137</f>
        <v>0</v>
      </c>
      <c r="T137" s="12">
        <f>XLS!V137</f>
        <v>0</v>
      </c>
      <c r="U137" s="12">
        <f>XLS!W137</f>
        <v>0</v>
      </c>
      <c r="V137" s="12">
        <f>XLS!X137</f>
        <v>0</v>
      </c>
      <c r="W137" s="12">
        <f>XLS!Y137</f>
        <v>0</v>
      </c>
      <c r="X137" s="17">
        <f>XLS!H137</f>
        <v>0</v>
      </c>
      <c r="Y137" s="12">
        <f>XLS!Z137</f>
        <v>0</v>
      </c>
      <c r="Z137" s="12">
        <f>XLS!I137</f>
        <v>0</v>
      </c>
      <c r="AA137" s="12">
        <f>XLS!AA137</f>
        <v>0</v>
      </c>
    </row>
    <row r="138" spans="1:27" x14ac:dyDescent="0.25">
      <c r="A138" s="28">
        <f>XLS!A138</f>
        <v>0</v>
      </c>
      <c r="B138" s="14">
        <f>XLS!B138</f>
        <v>0</v>
      </c>
      <c r="C138" s="12">
        <f>XLS!E138</f>
        <v>0</v>
      </c>
      <c r="D138" s="12">
        <f>XLS!F138</f>
        <v>0</v>
      </c>
      <c r="E138" s="12">
        <f>XLS!L138</f>
        <v>0</v>
      </c>
      <c r="F138" t="e">
        <f>VLOOKUP(E138,keuzes!$I$2:$K$112,2,FALSE)</f>
        <v>#N/A</v>
      </c>
      <c r="G138" t="e">
        <f>VLOOKUP(E138,keuzes!$I$2:$K$112,3,FALSE)</f>
        <v>#N/A</v>
      </c>
      <c r="H138" t="e">
        <f>VLOOKUP(E138,keuzes!$I$2:$L$112,4,FALSE)</f>
        <v>#N/A</v>
      </c>
      <c r="I138" t="e">
        <f>VLOOKUP(E138,keuzes!$I$2:$M$112,5,FALSE)</f>
        <v>#N/A</v>
      </c>
      <c r="J138" s="15">
        <f>XLS!S138</f>
        <v>0</v>
      </c>
      <c r="K138" s="15">
        <f>XLS!J138</f>
        <v>0</v>
      </c>
      <c r="L138" s="15">
        <f>XLS!K138</f>
        <v>0</v>
      </c>
      <c r="M138" s="16">
        <f>XLS!G138</f>
        <v>0</v>
      </c>
      <c r="N138" s="12" t="s">
        <v>26</v>
      </c>
      <c r="O138" s="12" t="s">
        <v>27</v>
      </c>
      <c r="P138" s="12" t="s">
        <v>51</v>
      </c>
      <c r="Q138" s="12">
        <f>XLS!C138</f>
        <v>0</v>
      </c>
      <c r="R138" s="12">
        <f>XLS!T138</f>
        <v>0</v>
      </c>
      <c r="S138" s="12">
        <f>XLS!U138</f>
        <v>0</v>
      </c>
      <c r="T138" s="12">
        <f>XLS!V138</f>
        <v>0</v>
      </c>
      <c r="U138" s="12">
        <f>XLS!W138</f>
        <v>0</v>
      </c>
      <c r="V138" s="12">
        <f>XLS!X138</f>
        <v>0</v>
      </c>
      <c r="W138" s="12">
        <f>XLS!Y138</f>
        <v>0</v>
      </c>
      <c r="X138" s="17">
        <f>XLS!H138</f>
        <v>0</v>
      </c>
      <c r="Y138" s="12">
        <f>XLS!Z138</f>
        <v>0</v>
      </c>
      <c r="Z138" s="12">
        <f>XLS!I138</f>
        <v>0</v>
      </c>
      <c r="AA138" s="12">
        <f>XLS!AA138</f>
        <v>0</v>
      </c>
    </row>
    <row r="139" spans="1:27" x14ac:dyDescent="0.25">
      <c r="A139" s="28">
        <f>XLS!A139</f>
        <v>0</v>
      </c>
      <c r="B139" s="14">
        <f>XLS!B139</f>
        <v>0</v>
      </c>
      <c r="C139" s="12">
        <f>XLS!E139</f>
        <v>0</v>
      </c>
      <c r="D139" s="12">
        <f>XLS!F139</f>
        <v>0</v>
      </c>
      <c r="E139" s="12">
        <f>XLS!L139</f>
        <v>0</v>
      </c>
      <c r="F139" t="e">
        <f>VLOOKUP(E139,keuzes!$I$2:$K$112,2,FALSE)</f>
        <v>#N/A</v>
      </c>
      <c r="G139" t="e">
        <f>VLOOKUP(E139,keuzes!$I$2:$K$112,3,FALSE)</f>
        <v>#N/A</v>
      </c>
      <c r="H139" t="e">
        <f>VLOOKUP(E139,keuzes!$I$2:$L$112,4,FALSE)</f>
        <v>#N/A</v>
      </c>
      <c r="I139" t="e">
        <f>VLOOKUP(E139,keuzes!$I$2:$M$112,5,FALSE)</f>
        <v>#N/A</v>
      </c>
      <c r="J139" s="15">
        <f>XLS!S139</f>
        <v>0</v>
      </c>
      <c r="K139" s="15">
        <f>XLS!J139</f>
        <v>0</v>
      </c>
      <c r="L139" s="15">
        <f>XLS!K139</f>
        <v>0</v>
      </c>
      <c r="M139" s="16">
        <f>XLS!G139</f>
        <v>0</v>
      </c>
      <c r="N139" s="12" t="s">
        <v>26</v>
      </c>
      <c r="O139" s="12" t="s">
        <v>27</v>
      </c>
      <c r="P139" s="12" t="s">
        <v>51</v>
      </c>
      <c r="Q139" s="12">
        <f>XLS!C139</f>
        <v>0</v>
      </c>
      <c r="R139" s="12">
        <f>XLS!T139</f>
        <v>0</v>
      </c>
      <c r="S139" s="12">
        <f>XLS!U139</f>
        <v>0</v>
      </c>
      <c r="T139" s="12">
        <f>XLS!V139</f>
        <v>0</v>
      </c>
      <c r="U139" s="12">
        <f>XLS!W139</f>
        <v>0</v>
      </c>
      <c r="V139" s="12">
        <f>XLS!X139</f>
        <v>0</v>
      </c>
      <c r="W139" s="12">
        <f>XLS!Y139</f>
        <v>0</v>
      </c>
      <c r="X139" s="17">
        <f>XLS!H139</f>
        <v>0</v>
      </c>
      <c r="Y139" s="12">
        <f>XLS!Z139</f>
        <v>0</v>
      </c>
      <c r="Z139" s="12">
        <f>XLS!I139</f>
        <v>0</v>
      </c>
      <c r="AA139" s="12">
        <f>XLS!AA139</f>
        <v>0</v>
      </c>
    </row>
    <row r="140" spans="1:27" x14ac:dyDescent="0.25">
      <c r="A140" s="28">
        <f>XLS!A140</f>
        <v>0</v>
      </c>
      <c r="B140" s="14">
        <f>XLS!B140</f>
        <v>0</v>
      </c>
      <c r="C140" s="12">
        <f>XLS!E140</f>
        <v>0</v>
      </c>
      <c r="D140" s="12">
        <f>XLS!F140</f>
        <v>0</v>
      </c>
      <c r="E140" s="12">
        <f>XLS!L140</f>
        <v>0</v>
      </c>
      <c r="F140" t="e">
        <f>VLOOKUP(E140,keuzes!$I$2:$K$112,2,FALSE)</f>
        <v>#N/A</v>
      </c>
      <c r="G140" t="e">
        <f>VLOOKUP(E140,keuzes!$I$2:$K$112,3,FALSE)</f>
        <v>#N/A</v>
      </c>
      <c r="H140" t="e">
        <f>VLOOKUP(E140,keuzes!$I$2:$L$112,4,FALSE)</f>
        <v>#N/A</v>
      </c>
      <c r="I140" t="e">
        <f>VLOOKUP(E140,keuzes!$I$2:$M$112,5,FALSE)</f>
        <v>#N/A</v>
      </c>
      <c r="J140" s="15">
        <f>XLS!S140</f>
        <v>0</v>
      </c>
      <c r="K140" s="15">
        <f>XLS!J140</f>
        <v>0</v>
      </c>
      <c r="L140" s="15">
        <f>XLS!K140</f>
        <v>0</v>
      </c>
      <c r="M140" s="16">
        <f>XLS!G140</f>
        <v>0</v>
      </c>
      <c r="N140" s="12" t="s">
        <v>26</v>
      </c>
      <c r="O140" s="12" t="s">
        <v>27</v>
      </c>
      <c r="P140" s="12" t="s">
        <v>51</v>
      </c>
      <c r="Q140" s="12">
        <f>XLS!C140</f>
        <v>0</v>
      </c>
      <c r="R140" s="12">
        <f>XLS!T140</f>
        <v>0</v>
      </c>
      <c r="S140" s="12">
        <f>XLS!U140</f>
        <v>0</v>
      </c>
      <c r="T140" s="12">
        <f>XLS!V140</f>
        <v>0</v>
      </c>
      <c r="U140" s="12">
        <f>XLS!W140</f>
        <v>0</v>
      </c>
      <c r="V140" s="12">
        <f>XLS!X140</f>
        <v>0</v>
      </c>
      <c r="W140" s="12">
        <f>XLS!Y140</f>
        <v>0</v>
      </c>
      <c r="X140" s="17">
        <f>XLS!H140</f>
        <v>0</v>
      </c>
      <c r="Y140" s="12">
        <f>XLS!Z140</f>
        <v>0</v>
      </c>
      <c r="Z140" s="12">
        <f>XLS!I140</f>
        <v>0</v>
      </c>
      <c r="AA140" s="12">
        <f>XLS!AA140</f>
        <v>0</v>
      </c>
    </row>
    <row r="141" spans="1:27" x14ac:dyDescent="0.25">
      <c r="A141" s="28">
        <f>XLS!A141</f>
        <v>0</v>
      </c>
      <c r="B141" s="14">
        <f>XLS!B141</f>
        <v>0</v>
      </c>
      <c r="C141" s="12">
        <f>XLS!E141</f>
        <v>0</v>
      </c>
      <c r="D141" s="12">
        <f>XLS!F141</f>
        <v>0</v>
      </c>
      <c r="E141" s="12">
        <f>XLS!L141</f>
        <v>0</v>
      </c>
      <c r="F141" t="e">
        <f>VLOOKUP(E141,keuzes!$I$2:$K$112,2,FALSE)</f>
        <v>#N/A</v>
      </c>
      <c r="G141" t="e">
        <f>VLOOKUP(E141,keuzes!$I$2:$K$112,3,FALSE)</f>
        <v>#N/A</v>
      </c>
      <c r="H141" t="e">
        <f>VLOOKUP(E141,keuzes!$I$2:$L$112,4,FALSE)</f>
        <v>#N/A</v>
      </c>
      <c r="I141" t="e">
        <f>VLOOKUP(E141,keuzes!$I$2:$M$112,5,FALSE)</f>
        <v>#N/A</v>
      </c>
      <c r="J141" s="15">
        <f>XLS!S141</f>
        <v>0</v>
      </c>
      <c r="K141" s="15">
        <f>XLS!J141</f>
        <v>0</v>
      </c>
      <c r="L141" s="15">
        <f>XLS!K141</f>
        <v>0</v>
      </c>
      <c r="M141" s="16">
        <f>XLS!G141</f>
        <v>0</v>
      </c>
      <c r="N141" s="12" t="s">
        <v>26</v>
      </c>
      <c r="O141" s="12" t="s">
        <v>27</v>
      </c>
      <c r="P141" s="12" t="s">
        <v>51</v>
      </c>
      <c r="Q141" s="12">
        <f>XLS!C141</f>
        <v>0</v>
      </c>
      <c r="R141" s="12">
        <f>XLS!T141</f>
        <v>0</v>
      </c>
      <c r="S141" s="12">
        <f>XLS!U141</f>
        <v>0</v>
      </c>
      <c r="T141" s="12">
        <f>XLS!V141</f>
        <v>0</v>
      </c>
      <c r="U141" s="12">
        <f>XLS!W141</f>
        <v>0</v>
      </c>
      <c r="V141" s="12">
        <f>XLS!X141</f>
        <v>0</v>
      </c>
      <c r="W141" s="12">
        <f>XLS!Y141</f>
        <v>0</v>
      </c>
      <c r="X141" s="17">
        <f>XLS!H141</f>
        <v>0</v>
      </c>
      <c r="Y141" s="12">
        <f>XLS!Z141</f>
        <v>0</v>
      </c>
      <c r="Z141" s="12">
        <f>XLS!I141</f>
        <v>0</v>
      </c>
      <c r="AA141" s="12">
        <f>XLS!AA141</f>
        <v>0</v>
      </c>
    </row>
    <row r="142" spans="1:27" x14ac:dyDescent="0.25">
      <c r="A142" s="28">
        <f>XLS!A142</f>
        <v>0</v>
      </c>
      <c r="B142" s="14">
        <f>XLS!B142</f>
        <v>0</v>
      </c>
      <c r="C142" s="12">
        <f>XLS!E142</f>
        <v>0</v>
      </c>
      <c r="D142" s="12">
        <f>XLS!F142</f>
        <v>0</v>
      </c>
      <c r="E142" s="12">
        <f>XLS!L142</f>
        <v>0</v>
      </c>
      <c r="F142" t="e">
        <f>VLOOKUP(E142,keuzes!$I$2:$K$112,2,FALSE)</f>
        <v>#N/A</v>
      </c>
      <c r="G142" t="e">
        <f>VLOOKUP(E142,keuzes!$I$2:$K$112,3,FALSE)</f>
        <v>#N/A</v>
      </c>
      <c r="H142" t="e">
        <f>VLOOKUP(E142,keuzes!$I$2:$L$112,4,FALSE)</f>
        <v>#N/A</v>
      </c>
      <c r="I142" t="e">
        <f>VLOOKUP(E142,keuzes!$I$2:$M$112,5,FALSE)</f>
        <v>#N/A</v>
      </c>
      <c r="J142" s="15">
        <f>XLS!S142</f>
        <v>0</v>
      </c>
      <c r="K142" s="15">
        <f>XLS!J142</f>
        <v>0</v>
      </c>
      <c r="L142" s="15">
        <f>XLS!K142</f>
        <v>0</v>
      </c>
      <c r="M142" s="16">
        <f>XLS!G142</f>
        <v>0</v>
      </c>
      <c r="N142" s="12" t="s">
        <v>26</v>
      </c>
      <c r="O142" s="12" t="s">
        <v>27</v>
      </c>
      <c r="P142" s="12" t="s">
        <v>51</v>
      </c>
      <c r="Q142" s="12">
        <f>XLS!C142</f>
        <v>0</v>
      </c>
      <c r="R142" s="12">
        <f>XLS!T142</f>
        <v>0</v>
      </c>
      <c r="S142" s="12">
        <f>XLS!U142</f>
        <v>0</v>
      </c>
      <c r="T142" s="12">
        <f>XLS!V142</f>
        <v>0</v>
      </c>
      <c r="U142" s="12">
        <f>XLS!W142</f>
        <v>0</v>
      </c>
      <c r="V142" s="12">
        <f>XLS!X142</f>
        <v>0</v>
      </c>
      <c r="W142" s="12">
        <f>XLS!Y142</f>
        <v>0</v>
      </c>
      <c r="X142" s="17">
        <f>XLS!H142</f>
        <v>0</v>
      </c>
      <c r="Y142" s="12">
        <f>XLS!Z142</f>
        <v>0</v>
      </c>
      <c r="Z142" s="12">
        <f>XLS!I142</f>
        <v>0</v>
      </c>
      <c r="AA142" s="12">
        <f>XLS!AA142</f>
        <v>0</v>
      </c>
    </row>
    <row r="143" spans="1:27" x14ac:dyDescent="0.25">
      <c r="A143" s="28">
        <f>XLS!A143</f>
        <v>0</v>
      </c>
      <c r="B143" s="14">
        <f>XLS!B143</f>
        <v>0</v>
      </c>
      <c r="C143" s="12">
        <f>XLS!E143</f>
        <v>0</v>
      </c>
      <c r="D143" s="12">
        <f>XLS!F143</f>
        <v>0</v>
      </c>
      <c r="E143" s="12">
        <f>XLS!L143</f>
        <v>0</v>
      </c>
      <c r="F143" t="e">
        <f>VLOOKUP(E143,keuzes!$I$2:$K$112,2,FALSE)</f>
        <v>#N/A</v>
      </c>
      <c r="G143" t="e">
        <f>VLOOKUP(E143,keuzes!$I$2:$K$112,3,FALSE)</f>
        <v>#N/A</v>
      </c>
      <c r="H143" t="e">
        <f>VLOOKUP(E143,keuzes!$I$2:$L$112,4,FALSE)</f>
        <v>#N/A</v>
      </c>
      <c r="I143" t="e">
        <f>VLOOKUP(E143,keuzes!$I$2:$M$112,5,FALSE)</f>
        <v>#N/A</v>
      </c>
      <c r="J143" s="15">
        <f>XLS!S143</f>
        <v>0</v>
      </c>
      <c r="K143" s="15">
        <f>XLS!J143</f>
        <v>0</v>
      </c>
      <c r="L143" s="15">
        <f>XLS!K143</f>
        <v>0</v>
      </c>
      <c r="M143" s="16">
        <f>XLS!G143</f>
        <v>0</v>
      </c>
      <c r="N143" s="12" t="s">
        <v>26</v>
      </c>
      <c r="O143" s="12" t="s">
        <v>27</v>
      </c>
      <c r="P143" s="12" t="s">
        <v>51</v>
      </c>
      <c r="Q143" s="12">
        <f>XLS!C143</f>
        <v>0</v>
      </c>
      <c r="R143" s="12">
        <f>XLS!T143</f>
        <v>0</v>
      </c>
      <c r="S143" s="12">
        <f>XLS!U143</f>
        <v>0</v>
      </c>
      <c r="T143" s="12">
        <f>XLS!V143</f>
        <v>0</v>
      </c>
      <c r="U143" s="12">
        <f>XLS!W143</f>
        <v>0</v>
      </c>
      <c r="V143" s="12">
        <f>XLS!X143</f>
        <v>0</v>
      </c>
      <c r="W143" s="12">
        <f>XLS!Y143</f>
        <v>0</v>
      </c>
      <c r="X143" s="17">
        <f>XLS!H143</f>
        <v>0</v>
      </c>
      <c r="Y143" s="12">
        <f>XLS!Z143</f>
        <v>0</v>
      </c>
      <c r="Z143" s="12">
        <f>XLS!I143</f>
        <v>0</v>
      </c>
      <c r="AA143" s="12">
        <f>XLS!AA143</f>
        <v>0</v>
      </c>
    </row>
    <row r="144" spans="1:27" x14ac:dyDescent="0.25">
      <c r="A144" s="28">
        <f>XLS!A144</f>
        <v>0</v>
      </c>
      <c r="B144" s="14">
        <f>XLS!B144</f>
        <v>0</v>
      </c>
      <c r="C144" s="12">
        <f>XLS!E144</f>
        <v>0</v>
      </c>
      <c r="D144" s="12">
        <f>XLS!F144</f>
        <v>0</v>
      </c>
      <c r="E144" s="12">
        <f>XLS!L144</f>
        <v>0</v>
      </c>
      <c r="F144" t="e">
        <f>VLOOKUP(E144,keuzes!$I$2:$K$112,2,FALSE)</f>
        <v>#N/A</v>
      </c>
      <c r="G144" t="e">
        <f>VLOOKUP(E144,keuzes!$I$2:$K$112,3,FALSE)</f>
        <v>#N/A</v>
      </c>
      <c r="H144" t="e">
        <f>VLOOKUP(E144,keuzes!$I$2:$L$112,4,FALSE)</f>
        <v>#N/A</v>
      </c>
      <c r="I144" t="e">
        <f>VLOOKUP(E144,keuzes!$I$2:$M$112,5,FALSE)</f>
        <v>#N/A</v>
      </c>
      <c r="J144" s="15">
        <f>XLS!S144</f>
        <v>0</v>
      </c>
      <c r="K144" s="15">
        <f>XLS!J144</f>
        <v>0</v>
      </c>
      <c r="L144" s="15">
        <f>XLS!K144</f>
        <v>0</v>
      </c>
      <c r="M144" s="16">
        <f>XLS!G144</f>
        <v>0</v>
      </c>
      <c r="N144" s="12" t="s">
        <v>26</v>
      </c>
      <c r="O144" s="12" t="s">
        <v>27</v>
      </c>
      <c r="P144" s="12" t="s">
        <v>51</v>
      </c>
      <c r="Q144" s="12">
        <f>XLS!C144</f>
        <v>0</v>
      </c>
      <c r="R144" s="12">
        <f>XLS!T144</f>
        <v>0</v>
      </c>
      <c r="S144" s="12">
        <f>XLS!U144</f>
        <v>0</v>
      </c>
      <c r="T144" s="12">
        <f>XLS!V144</f>
        <v>0</v>
      </c>
      <c r="U144" s="12">
        <f>XLS!W144</f>
        <v>0</v>
      </c>
      <c r="V144" s="12">
        <f>XLS!X144</f>
        <v>0</v>
      </c>
      <c r="W144" s="12">
        <f>XLS!Y144</f>
        <v>0</v>
      </c>
      <c r="X144" s="17">
        <f>XLS!H144</f>
        <v>0</v>
      </c>
      <c r="Y144" s="12">
        <f>XLS!Z144</f>
        <v>0</v>
      </c>
      <c r="Z144" s="12">
        <f>XLS!I144</f>
        <v>0</v>
      </c>
      <c r="AA144" s="12">
        <f>XLS!AA144</f>
        <v>0</v>
      </c>
    </row>
    <row r="145" spans="1:27" x14ac:dyDescent="0.25">
      <c r="A145" s="28">
        <f>XLS!A145</f>
        <v>0</v>
      </c>
      <c r="B145" s="14">
        <f>XLS!B145</f>
        <v>0</v>
      </c>
      <c r="C145" s="12">
        <f>XLS!E145</f>
        <v>0</v>
      </c>
      <c r="D145" s="12">
        <f>XLS!F145</f>
        <v>0</v>
      </c>
      <c r="E145" s="12">
        <f>XLS!L145</f>
        <v>0</v>
      </c>
      <c r="F145" t="e">
        <f>VLOOKUP(E145,keuzes!$I$2:$K$112,2,FALSE)</f>
        <v>#N/A</v>
      </c>
      <c r="G145" t="e">
        <f>VLOOKUP(E145,keuzes!$I$2:$K$112,3,FALSE)</f>
        <v>#N/A</v>
      </c>
      <c r="H145" t="e">
        <f>VLOOKUP(E145,keuzes!$I$2:$L$112,4,FALSE)</f>
        <v>#N/A</v>
      </c>
      <c r="I145" t="e">
        <f>VLOOKUP(E145,keuzes!$I$2:$M$112,5,FALSE)</f>
        <v>#N/A</v>
      </c>
      <c r="J145" s="15">
        <f>XLS!S145</f>
        <v>0</v>
      </c>
      <c r="K145" s="15">
        <f>XLS!J145</f>
        <v>0</v>
      </c>
      <c r="L145" s="15">
        <f>XLS!K145</f>
        <v>0</v>
      </c>
      <c r="M145" s="16">
        <f>XLS!G145</f>
        <v>0</v>
      </c>
      <c r="N145" s="12" t="s">
        <v>26</v>
      </c>
      <c r="O145" s="12" t="s">
        <v>27</v>
      </c>
      <c r="P145" s="12" t="s">
        <v>51</v>
      </c>
      <c r="Q145" s="12">
        <f>XLS!C145</f>
        <v>0</v>
      </c>
      <c r="R145" s="12">
        <f>XLS!T145</f>
        <v>0</v>
      </c>
      <c r="S145" s="12">
        <f>XLS!U145</f>
        <v>0</v>
      </c>
      <c r="T145" s="12">
        <f>XLS!V145</f>
        <v>0</v>
      </c>
      <c r="U145" s="12">
        <f>XLS!W145</f>
        <v>0</v>
      </c>
      <c r="V145" s="12">
        <f>XLS!X145</f>
        <v>0</v>
      </c>
      <c r="W145" s="12">
        <f>XLS!Y145</f>
        <v>0</v>
      </c>
      <c r="X145" s="17">
        <f>XLS!H145</f>
        <v>0</v>
      </c>
      <c r="Y145" s="12">
        <f>XLS!Z145</f>
        <v>0</v>
      </c>
      <c r="Z145" s="12">
        <f>XLS!I145</f>
        <v>0</v>
      </c>
      <c r="AA145" s="12">
        <f>XLS!AA145</f>
        <v>0</v>
      </c>
    </row>
    <row r="146" spans="1:27" x14ac:dyDescent="0.25">
      <c r="A146" s="28">
        <f>XLS!A146</f>
        <v>0</v>
      </c>
      <c r="B146" s="14">
        <f>XLS!B146</f>
        <v>0</v>
      </c>
      <c r="C146" s="12">
        <f>XLS!E146</f>
        <v>0</v>
      </c>
      <c r="D146" s="12">
        <f>XLS!F146</f>
        <v>0</v>
      </c>
      <c r="E146" s="12">
        <f>XLS!L146</f>
        <v>0</v>
      </c>
      <c r="F146" t="e">
        <f>VLOOKUP(E146,keuzes!$I$2:$K$112,2,FALSE)</f>
        <v>#N/A</v>
      </c>
      <c r="G146" t="e">
        <f>VLOOKUP(E146,keuzes!$I$2:$K$112,3,FALSE)</f>
        <v>#N/A</v>
      </c>
      <c r="H146" t="e">
        <f>VLOOKUP(E146,keuzes!$I$2:$L$112,4,FALSE)</f>
        <v>#N/A</v>
      </c>
      <c r="I146" t="e">
        <f>VLOOKUP(E146,keuzes!$I$2:$M$112,5,FALSE)</f>
        <v>#N/A</v>
      </c>
      <c r="J146" s="15">
        <f>XLS!S146</f>
        <v>0</v>
      </c>
      <c r="K146" s="15">
        <f>XLS!J146</f>
        <v>0</v>
      </c>
      <c r="L146" s="15">
        <f>XLS!K146</f>
        <v>0</v>
      </c>
      <c r="M146" s="16">
        <f>XLS!G146</f>
        <v>0</v>
      </c>
      <c r="N146" s="12" t="s">
        <v>26</v>
      </c>
      <c r="O146" s="12" t="s">
        <v>27</v>
      </c>
      <c r="P146" s="12" t="s">
        <v>51</v>
      </c>
      <c r="Q146" s="12">
        <f>XLS!C146</f>
        <v>0</v>
      </c>
      <c r="R146" s="12">
        <f>XLS!T146</f>
        <v>0</v>
      </c>
      <c r="S146" s="12">
        <f>XLS!U146</f>
        <v>0</v>
      </c>
      <c r="T146" s="12">
        <f>XLS!V146</f>
        <v>0</v>
      </c>
      <c r="U146" s="12">
        <f>XLS!W146</f>
        <v>0</v>
      </c>
      <c r="V146" s="12">
        <f>XLS!X146</f>
        <v>0</v>
      </c>
      <c r="W146" s="12">
        <f>XLS!Y146</f>
        <v>0</v>
      </c>
      <c r="X146" s="17">
        <f>XLS!H146</f>
        <v>0</v>
      </c>
      <c r="Y146" s="12">
        <f>XLS!Z146</f>
        <v>0</v>
      </c>
      <c r="Z146" s="12">
        <f>XLS!I146</f>
        <v>0</v>
      </c>
      <c r="AA146" s="12">
        <f>XLS!AA146</f>
        <v>0</v>
      </c>
    </row>
    <row r="147" spans="1:27" x14ac:dyDescent="0.25">
      <c r="A147" s="28">
        <f>XLS!A147</f>
        <v>0</v>
      </c>
      <c r="B147" s="14">
        <f>XLS!B147</f>
        <v>0</v>
      </c>
      <c r="C147" s="12">
        <f>XLS!E147</f>
        <v>0</v>
      </c>
      <c r="D147" s="12">
        <f>XLS!F147</f>
        <v>0</v>
      </c>
      <c r="E147" s="12">
        <f>XLS!L147</f>
        <v>0</v>
      </c>
      <c r="F147" t="e">
        <f>VLOOKUP(E147,keuzes!$I$2:$K$112,2,FALSE)</f>
        <v>#N/A</v>
      </c>
      <c r="G147" t="e">
        <f>VLOOKUP(E147,keuzes!$I$2:$K$112,3,FALSE)</f>
        <v>#N/A</v>
      </c>
      <c r="H147" t="e">
        <f>VLOOKUP(E147,keuzes!$I$2:$L$112,4,FALSE)</f>
        <v>#N/A</v>
      </c>
      <c r="I147" t="e">
        <f>VLOOKUP(E147,keuzes!$I$2:$M$112,5,FALSE)</f>
        <v>#N/A</v>
      </c>
      <c r="J147" s="15">
        <f>XLS!S147</f>
        <v>0</v>
      </c>
      <c r="K147" s="15">
        <f>XLS!J147</f>
        <v>0</v>
      </c>
      <c r="L147" s="15">
        <f>XLS!K147</f>
        <v>0</v>
      </c>
      <c r="M147" s="16">
        <f>XLS!G147</f>
        <v>0</v>
      </c>
      <c r="N147" s="12" t="s">
        <v>26</v>
      </c>
      <c r="O147" s="12" t="s">
        <v>27</v>
      </c>
      <c r="P147" s="12" t="s">
        <v>51</v>
      </c>
      <c r="Q147" s="12">
        <f>XLS!C147</f>
        <v>0</v>
      </c>
      <c r="R147" s="12">
        <f>XLS!T147</f>
        <v>0</v>
      </c>
      <c r="S147" s="12">
        <f>XLS!U147</f>
        <v>0</v>
      </c>
      <c r="T147" s="12">
        <f>XLS!V147</f>
        <v>0</v>
      </c>
      <c r="U147" s="12">
        <f>XLS!W147</f>
        <v>0</v>
      </c>
      <c r="V147" s="12">
        <f>XLS!X147</f>
        <v>0</v>
      </c>
      <c r="W147" s="12">
        <f>XLS!Y147</f>
        <v>0</v>
      </c>
      <c r="X147" s="17">
        <f>XLS!H147</f>
        <v>0</v>
      </c>
      <c r="Y147" s="12">
        <f>XLS!Z147</f>
        <v>0</v>
      </c>
      <c r="Z147" s="12">
        <f>XLS!I147</f>
        <v>0</v>
      </c>
      <c r="AA147" s="12">
        <f>XLS!AA147</f>
        <v>0</v>
      </c>
    </row>
    <row r="148" spans="1:27" x14ac:dyDescent="0.25">
      <c r="A148" s="28">
        <f>XLS!A148</f>
        <v>0</v>
      </c>
      <c r="B148" s="14">
        <f>XLS!B148</f>
        <v>0</v>
      </c>
      <c r="C148" s="12">
        <f>XLS!E148</f>
        <v>0</v>
      </c>
      <c r="D148" s="12">
        <f>XLS!F148</f>
        <v>0</v>
      </c>
      <c r="E148" s="12">
        <f>XLS!L148</f>
        <v>0</v>
      </c>
      <c r="F148" t="e">
        <f>VLOOKUP(E148,keuzes!$I$2:$K$112,2,FALSE)</f>
        <v>#N/A</v>
      </c>
      <c r="G148" t="e">
        <f>VLOOKUP(E148,keuzes!$I$2:$K$112,3,FALSE)</f>
        <v>#N/A</v>
      </c>
      <c r="H148" t="e">
        <f>VLOOKUP(E148,keuzes!$I$2:$L$112,4,FALSE)</f>
        <v>#N/A</v>
      </c>
      <c r="I148" t="e">
        <f>VLOOKUP(E148,keuzes!$I$2:$M$112,5,FALSE)</f>
        <v>#N/A</v>
      </c>
      <c r="J148" s="15">
        <f>XLS!S148</f>
        <v>0</v>
      </c>
      <c r="K148" s="15">
        <f>XLS!J148</f>
        <v>0</v>
      </c>
      <c r="L148" s="15">
        <f>XLS!K148</f>
        <v>0</v>
      </c>
      <c r="M148" s="16">
        <f>XLS!G148</f>
        <v>0</v>
      </c>
      <c r="N148" s="12" t="s">
        <v>26</v>
      </c>
      <c r="O148" s="12" t="s">
        <v>27</v>
      </c>
      <c r="P148" s="12" t="s">
        <v>51</v>
      </c>
      <c r="Q148" s="12">
        <f>XLS!C148</f>
        <v>0</v>
      </c>
      <c r="R148" s="12">
        <f>XLS!T148</f>
        <v>0</v>
      </c>
      <c r="S148" s="12">
        <f>XLS!U148</f>
        <v>0</v>
      </c>
      <c r="T148" s="12">
        <f>XLS!V148</f>
        <v>0</v>
      </c>
      <c r="U148" s="12">
        <f>XLS!W148</f>
        <v>0</v>
      </c>
      <c r="V148" s="12">
        <f>XLS!X148</f>
        <v>0</v>
      </c>
      <c r="W148" s="12">
        <f>XLS!Y148</f>
        <v>0</v>
      </c>
      <c r="X148" s="17">
        <f>XLS!H148</f>
        <v>0</v>
      </c>
      <c r="Y148" s="12">
        <f>XLS!Z148</f>
        <v>0</v>
      </c>
      <c r="Z148" s="12">
        <f>XLS!I148</f>
        <v>0</v>
      </c>
      <c r="AA148" s="12">
        <f>XLS!AA148</f>
        <v>0</v>
      </c>
    </row>
    <row r="149" spans="1:27" x14ac:dyDescent="0.25">
      <c r="A149" s="28">
        <f>XLS!A149</f>
        <v>0</v>
      </c>
      <c r="B149" s="14">
        <f>XLS!B149</f>
        <v>0</v>
      </c>
      <c r="C149" s="12">
        <f>XLS!E149</f>
        <v>0</v>
      </c>
      <c r="D149" s="12">
        <f>XLS!F149</f>
        <v>0</v>
      </c>
      <c r="E149" s="12">
        <f>XLS!L149</f>
        <v>0</v>
      </c>
      <c r="F149" t="e">
        <f>VLOOKUP(E149,keuzes!$I$2:$K$112,2,FALSE)</f>
        <v>#N/A</v>
      </c>
      <c r="G149" t="e">
        <f>VLOOKUP(E149,keuzes!$I$2:$K$112,3,FALSE)</f>
        <v>#N/A</v>
      </c>
      <c r="H149" t="e">
        <f>VLOOKUP(E149,keuzes!$I$2:$L$112,4,FALSE)</f>
        <v>#N/A</v>
      </c>
      <c r="I149" t="e">
        <f>VLOOKUP(E149,keuzes!$I$2:$M$112,5,FALSE)</f>
        <v>#N/A</v>
      </c>
      <c r="J149" s="15">
        <f>XLS!S149</f>
        <v>0</v>
      </c>
      <c r="K149" s="15">
        <f>XLS!J149</f>
        <v>0</v>
      </c>
      <c r="L149" s="15">
        <f>XLS!K149</f>
        <v>0</v>
      </c>
      <c r="M149" s="16">
        <f>XLS!G149</f>
        <v>0</v>
      </c>
      <c r="N149" s="12" t="s">
        <v>26</v>
      </c>
      <c r="O149" s="12" t="s">
        <v>27</v>
      </c>
      <c r="P149" s="12" t="s">
        <v>51</v>
      </c>
      <c r="Q149" s="12">
        <f>XLS!C149</f>
        <v>0</v>
      </c>
      <c r="R149" s="12">
        <f>XLS!T149</f>
        <v>0</v>
      </c>
      <c r="S149" s="12">
        <f>XLS!U149</f>
        <v>0</v>
      </c>
      <c r="T149" s="12">
        <f>XLS!V149</f>
        <v>0</v>
      </c>
      <c r="U149" s="12">
        <f>XLS!W149</f>
        <v>0</v>
      </c>
      <c r="V149" s="12">
        <f>XLS!X149</f>
        <v>0</v>
      </c>
      <c r="W149" s="12">
        <f>XLS!Y149</f>
        <v>0</v>
      </c>
      <c r="X149" s="17">
        <f>XLS!H149</f>
        <v>0</v>
      </c>
      <c r="Y149" s="12">
        <f>XLS!Z149</f>
        <v>0</v>
      </c>
      <c r="Z149" s="12">
        <f>XLS!I149</f>
        <v>0</v>
      </c>
      <c r="AA149" s="12">
        <f>XLS!AA149</f>
        <v>0</v>
      </c>
    </row>
    <row r="150" spans="1:27" x14ac:dyDescent="0.25">
      <c r="A150" s="28">
        <f>XLS!A150</f>
        <v>0</v>
      </c>
      <c r="B150" s="14">
        <f>XLS!B150</f>
        <v>0</v>
      </c>
      <c r="C150" s="12">
        <f>XLS!E150</f>
        <v>0</v>
      </c>
      <c r="D150" s="12">
        <f>XLS!F150</f>
        <v>0</v>
      </c>
      <c r="E150" s="12">
        <f>XLS!L150</f>
        <v>0</v>
      </c>
      <c r="F150" t="e">
        <f>VLOOKUP(E150,keuzes!$I$2:$K$112,2,FALSE)</f>
        <v>#N/A</v>
      </c>
      <c r="G150" t="e">
        <f>VLOOKUP(E150,keuzes!$I$2:$K$112,3,FALSE)</f>
        <v>#N/A</v>
      </c>
      <c r="H150" t="e">
        <f>VLOOKUP(E150,keuzes!$I$2:$L$112,4,FALSE)</f>
        <v>#N/A</v>
      </c>
      <c r="I150" t="e">
        <f>VLOOKUP(E150,keuzes!$I$2:$M$112,5,FALSE)</f>
        <v>#N/A</v>
      </c>
      <c r="J150" s="15">
        <f>XLS!S150</f>
        <v>0</v>
      </c>
      <c r="K150" s="15">
        <f>XLS!J150</f>
        <v>0</v>
      </c>
      <c r="L150" s="15">
        <f>XLS!K150</f>
        <v>0</v>
      </c>
      <c r="M150" s="16">
        <f>XLS!G150</f>
        <v>0</v>
      </c>
      <c r="N150" s="12" t="s">
        <v>26</v>
      </c>
      <c r="O150" s="12" t="s">
        <v>27</v>
      </c>
      <c r="P150" s="12" t="s">
        <v>51</v>
      </c>
      <c r="Q150" s="12">
        <f>XLS!C150</f>
        <v>0</v>
      </c>
      <c r="R150" s="12">
        <f>XLS!T150</f>
        <v>0</v>
      </c>
      <c r="S150" s="12">
        <f>XLS!U150</f>
        <v>0</v>
      </c>
      <c r="T150" s="12">
        <f>XLS!V150</f>
        <v>0</v>
      </c>
      <c r="U150" s="12">
        <f>XLS!W150</f>
        <v>0</v>
      </c>
      <c r="V150" s="12">
        <f>XLS!X150</f>
        <v>0</v>
      </c>
      <c r="W150" s="12">
        <f>XLS!Y150</f>
        <v>0</v>
      </c>
      <c r="X150" s="17">
        <f>XLS!H150</f>
        <v>0</v>
      </c>
      <c r="Y150" s="12">
        <f>XLS!Z150</f>
        <v>0</v>
      </c>
      <c r="Z150" s="12">
        <f>XLS!I150</f>
        <v>0</v>
      </c>
      <c r="AA150" s="12">
        <f>XLS!AA150</f>
        <v>0</v>
      </c>
    </row>
    <row r="151" spans="1:27" x14ac:dyDescent="0.25">
      <c r="A151" s="28">
        <f>XLS!A151</f>
        <v>0</v>
      </c>
      <c r="B151" s="14">
        <f>XLS!B151</f>
        <v>0</v>
      </c>
      <c r="C151" s="12">
        <f>XLS!E151</f>
        <v>0</v>
      </c>
      <c r="D151" s="12">
        <f>XLS!F151</f>
        <v>0</v>
      </c>
      <c r="E151" s="12">
        <f>XLS!L151</f>
        <v>0</v>
      </c>
      <c r="F151" t="e">
        <f>VLOOKUP(E151,keuzes!$I$2:$K$112,2,FALSE)</f>
        <v>#N/A</v>
      </c>
      <c r="G151" t="e">
        <f>VLOOKUP(E151,keuzes!$I$2:$K$112,3,FALSE)</f>
        <v>#N/A</v>
      </c>
      <c r="H151" t="e">
        <f>VLOOKUP(E151,keuzes!$I$2:$L$112,4,FALSE)</f>
        <v>#N/A</v>
      </c>
      <c r="I151" t="e">
        <f>VLOOKUP(E151,keuzes!$I$2:$M$112,5,FALSE)</f>
        <v>#N/A</v>
      </c>
      <c r="J151" s="15">
        <f>XLS!S151</f>
        <v>0</v>
      </c>
      <c r="K151" s="15">
        <f>XLS!J151</f>
        <v>0</v>
      </c>
      <c r="L151" s="15">
        <f>XLS!K151</f>
        <v>0</v>
      </c>
      <c r="M151" s="16">
        <f>XLS!G151</f>
        <v>0</v>
      </c>
      <c r="N151" s="12" t="s">
        <v>26</v>
      </c>
      <c r="O151" s="12" t="s">
        <v>27</v>
      </c>
      <c r="P151" s="12" t="s">
        <v>51</v>
      </c>
      <c r="Q151" s="12">
        <f>XLS!C151</f>
        <v>0</v>
      </c>
      <c r="R151" s="12">
        <f>XLS!T151</f>
        <v>0</v>
      </c>
      <c r="S151" s="12">
        <f>XLS!U151</f>
        <v>0</v>
      </c>
      <c r="T151" s="12">
        <f>XLS!V151</f>
        <v>0</v>
      </c>
      <c r="U151" s="12">
        <f>XLS!W151</f>
        <v>0</v>
      </c>
      <c r="V151" s="12">
        <f>XLS!X151</f>
        <v>0</v>
      </c>
      <c r="W151" s="12">
        <f>XLS!Y151</f>
        <v>0</v>
      </c>
      <c r="X151" s="17">
        <f>XLS!H151</f>
        <v>0</v>
      </c>
      <c r="Y151" s="12">
        <f>XLS!Z151</f>
        <v>0</v>
      </c>
      <c r="Z151" s="12">
        <f>XLS!I151</f>
        <v>0</v>
      </c>
      <c r="AA151" s="12">
        <f>XLS!AA151</f>
        <v>0</v>
      </c>
    </row>
    <row r="152" spans="1:27" x14ac:dyDescent="0.25">
      <c r="A152" s="28">
        <f>XLS!A152</f>
        <v>0</v>
      </c>
      <c r="B152" s="14">
        <f>XLS!B152</f>
        <v>0</v>
      </c>
      <c r="C152" s="12">
        <f>XLS!E152</f>
        <v>0</v>
      </c>
      <c r="D152" s="12">
        <f>XLS!F152</f>
        <v>0</v>
      </c>
      <c r="E152" s="12">
        <f>XLS!L152</f>
        <v>0</v>
      </c>
      <c r="F152" t="e">
        <f>VLOOKUP(E152,keuzes!$I$2:$K$112,2,FALSE)</f>
        <v>#N/A</v>
      </c>
      <c r="G152" t="e">
        <f>VLOOKUP(E152,keuzes!$I$2:$K$112,3,FALSE)</f>
        <v>#N/A</v>
      </c>
      <c r="H152" t="e">
        <f>VLOOKUP(E152,keuzes!$I$2:$L$112,4,FALSE)</f>
        <v>#N/A</v>
      </c>
      <c r="I152" t="e">
        <f>VLOOKUP(E152,keuzes!$I$2:$M$112,5,FALSE)</f>
        <v>#N/A</v>
      </c>
      <c r="J152" s="15">
        <f>XLS!S152</f>
        <v>0</v>
      </c>
      <c r="K152" s="15">
        <f>XLS!J152</f>
        <v>0</v>
      </c>
      <c r="L152" s="15">
        <f>XLS!K152</f>
        <v>0</v>
      </c>
      <c r="M152" s="16">
        <f>XLS!G152</f>
        <v>0</v>
      </c>
      <c r="N152" s="12" t="s">
        <v>26</v>
      </c>
      <c r="O152" s="12" t="s">
        <v>27</v>
      </c>
      <c r="P152" s="12" t="s">
        <v>51</v>
      </c>
      <c r="Q152" s="12">
        <f>XLS!C152</f>
        <v>0</v>
      </c>
      <c r="R152" s="12">
        <f>XLS!T152</f>
        <v>0</v>
      </c>
      <c r="S152" s="12">
        <f>XLS!U152</f>
        <v>0</v>
      </c>
      <c r="T152" s="12">
        <f>XLS!V152</f>
        <v>0</v>
      </c>
      <c r="U152" s="12">
        <f>XLS!W152</f>
        <v>0</v>
      </c>
      <c r="V152" s="12">
        <f>XLS!X152</f>
        <v>0</v>
      </c>
      <c r="W152" s="12">
        <f>XLS!Y152</f>
        <v>0</v>
      </c>
      <c r="X152" s="17">
        <f>XLS!H152</f>
        <v>0</v>
      </c>
      <c r="Y152" s="12">
        <f>XLS!Z152</f>
        <v>0</v>
      </c>
      <c r="Z152" s="12">
        <f>XLS!I152</f>
        <v>0</v>
      </c>
      <c r="AA152" s="12">
        <f>XLS!AA152</f>
        <v>0</v>
      </c>
    </row>
    <row r="153" spans="1:27" x14ac:dyDescent="0.25">
      <c r="A153" s="28">
        <f>XLS!A153</f>
        <v>0</v>
      </c>
      <c r="B153" s="14">
        <f>XLS!B153</f>
        <v>0</v>
      </c>
      <c r="C153" s="12">
        <f>XLS!E153</f>
        <v>0</v>
      </c>
      <c r="D153" s="12">
        <f>XLS!F153</f>
        <v>0</v>
      </c>
      <c r="E153" s="12">
        <f>XLS!L153</f>
        <v>0</v>
      </c>
      <c r="F153" t="e">
        <f>VLOOKUP(E153,keuzes!$I$2:$K$112,2,FALSE)</f>
        <v>#N/A</v>
      </c>
      <c r="G153" t="e">
        <f>VLOOKUP(E153,keuzes!$I$2:$K$112,3,FALSE)</f>
        <v>#N/A</v>
      </c>
      <c r="H153" t="e">
        <f>VLOOKUP(E153,keuzes!$I$2:$L$112,4,FALSE)</f>
        <v>#N/A</v>
      </c>
      <c r="I153" t="e">
        <f>VLOOKUP(E153,keuzes!$I$2:$M$112,5,FALSE)</f>
        <v>#N/A</v>
      </c>
      <c r="J153" s="15">
        <f>XLS!S153</f>
        <v>0</v>
      </c>
      <c r="K153" s="15">
        <f>XLS!J153</f>
        <v>0</v>
      </c>
      <c r="L153" s="15">
        <f>XLS!K153</f>
        <v>0</v>
      </c>
      <c r="M153" s="16">
        <f>XLS!G153</f>
        <v>0</v>
      </c>
      <c r="N153" s="12" t="s">
        <v>26</v>
      </c>
      <c r="O153" s="12" t="s">
        <v>27</v>
      </c>
      <c r="P153" s="12" t="s">
        <v>51</v>
      </c>
      <c r="Q153" s="12">
        <f>XLS!C153</f>
        <v>0</v>
      </c>
      <c r="R153" s="12">
        <f>XLS!T153</f>
        <v>0</v>
      </c>
      <c r="S153" s="12">
        <f>XLS!U153</f>
        <v>0</v>
      </c>
      <c r="T153" s="12">
        <f>XLS!V153</f>
        <v>0</v>
      </c>
      <c r="U153" s="12">
        <f>XLS!W153</f>
        <v>0</v>
      </c>
      <c r="V153" s="12">
        <f>XLS!X153</f>
        <v>0</v>
      </c>
      <c r="W153" s="12">
        <f>XLS!Y153</f>
        <v>0</v>
      </c>
      <c r="X153" s="17">
        <f>XLS!H153</f>
        <v>0</v>
      </c>
      <c r="Y153" s="12">
        <f>XLS!Z153</f>
        <v>0</v>
      </c>
      <c r="Z153" s="12">
        <f>XLS!I153</f>
        <v>0</v>
      </c>
      <c r="AA153" s="12">
        <f>XLS!AA153</f>
        <v>0</v>
      </c>
    </row>
    <row r="154" spans="1:27" x14ac:dyDescent="0.25">
      <c r="A154" s="28">
        <f>XLS!A154</f>
        <v>0</v>
      </c>
      <c r="B154" s="14">
        <f>XLS!B154</f>
        <v>0</v>
      </c>
      <c r="C154" s="12">
        <f>XLS!E154</f>
        <v>0</v>
      </c>
      <c r="D154" s="12">
        <f>XLS!F154</f>
        <v>0</v>
      </c>
      <c r="E154" s="12">
        <f>XLS!L154</f>
        <v>0</v>
      </c>
      <c r="F154" t="e">
        <f>VLOOKUP(E154,keuzes!$I$2:$K$112,2,FALSE)</f>
        <v>#N/A</v>
      </c>
      <c r="G154" t="e">
        <f>VLOOKUP(E154,keuzes!$I$2:$K$112,3,FALSE)</f>
        <v>#N/A</v>
      </c>
      <c r="H154" t="e">
        <f>VLOOKUP(E154,keuzes!$I$2:$L$112,4,FALSE)</f>
        <v>#N/A</v>
      </c>
      <c r="I154" t="e">
        <f>VLOOKUP(E154,keuzes!$I$2:$M$112,5,FALSE)</f>
        <v>#N/A</v>
      </c>
      <c r="J154" s="15">
        <f>XLS!S154</f>
        <v>0</v>
      </c>
      <c r="K154" s="15">
        <f>XLS!J154</f>
        <v>0</v>
      </c>
      <c r="L154" s="15">
        <f>XLS!K154</f>
        <v>0</v>
      </c>
      <c r="M154" s="16">
        <f>XLS!G154</f>
        <v>0</v>
      </c>
      <c r="N154" s="12" t="s">
        <v>26</v>
      </c>
      <c r="O154" s="12" t="s">
        <v>27</v>
      </c>
      <c r="P154" s="12" t="s">
        <v>51</v>
      </c>
      <c r="Q154" s="12">
        <f>XLS!C154</f>
        <v>0</v>
      </c>
      <c r="R154" s="12">
        <f>XLS!T154</f>
        <v>0</v>
      </c>
      <c r="S154" s="12">
        <f>XLS!U154</f>
        <v>0</v>
      </c>
      <c r="T154" s="12">
        <f>XLS!V154</f>
        <v>0</v>
      </c>
      <c r="U154" s="12">
        <f>XLS!W154</f>
        <v>0</v>
      </c>
      <c r="V154" s="12">
        <f>XLS!X154</f>
        <v>0</v>
      </c>
      <c r="W154" s="12">
        <f>XLS!Y154</f>
        <v>0</v>
      </c>
      <c r="X154" s="17">
        <f>XLS!H154</f>
        <v>0</v>
      </c>
      <c r="Y154" s="12">
        <f>XLS!Z154</f>
        <v>0</v>
      </c>
      <c r="Z154" s="12">
        <f>XLS!I154</f>
        <v>0</v>
      </c>
      <c r="AA154" s="12">
        <f>XLS!AA154</f>
        <v>0</v>
      </c>
    </row>
    <row r="155" spans="1:27" x14ac:dyDescent="0.25">
      <c r="A155" s="28">
        <f>XLS!A155</f>
        <v>0</v>
      </c>
      <c r="B155" s="14">
        <f>XLS!B155</f>
        <v>0</v>
      </c>
      <c r="C155" s="12">
        <f>XLS!E155</f>
        <v>0</v>
      </c>
      <c r="D155" s="12">
        <f>XLS!F155</f>
        <v>0</v>
      </c>
      <c r="E155" s="12">
        <f>XLS!L155</f>
        <v>0</v>
      </c>
      <c r="F155" t="e">
        <f>VLOOKUP(E155,keuzes!$I$2:$K$112,2,FALSE)</f>
        <v>#N/A</v>
      </c>
      <c r="G155" t="e">
        <f>VLOOKUP(E155,keuzes!$I$2:$K$112,3,FALSE)</f>
        <v>#N/A</v>
      </c>
      <c r="H155" t="e">
        <f>VLOOKUP(E155,keuzes!$I$2:$L$112,4,FALSE)</f>
        <v>#N/A</v>
      </c>
      <c r="I155" t="e">
        <f>VLOOKUP(E155,keuzes!$I$2:$M$112,5,FALSE)</f>
        <v>#N/A</v>
      </c>
      <c r="J155" s="15">
        <f>XLS!S155</f>
        <v>0</v>
      </c>
      <c r="K155" s="15">
        <f>XLS!J155</f>
        <v>0</v>
      </c>
      <c r="L155" s="15">
        <f>XLS!K155</f>
        <v>0</v>
      </c>
      <c r="M155" s="16">
        <f>XLS!G155</f>
        <v>0</v>
      </c>
      <c r="N155" s="12" t="s">
        <v>26</v>
      </c>
      <c r="O155" s="12" t="s">
        <v>27</v>
      </c>
      <c r="P155" s="12" t="s">
        <v>51</v>
      </c>
      <c r="Q155" s="12">
        <f>XLS!C155</f>
        <v>0</v>
      </c>
      <c r="R155" s="12">
        <f>XLS!T155</f>
        <v>0</v>
      </c>
      <c r="S155" s="12">
        <f>XLS!U155</f>
        <v>0</v>
      </c>
      <c r="T155" s="12">
        <f>XLS!V155</f>
        <v>0</v>
      </c>
      <c r="U155" s="12">
        <f>XLS!W155</f>
        <v>0</v>
      </c>
      <c r="V155" s="12">
        <f>XLS!X155</f>
        <v>0</v>
      </c>
      <c r="W155" s="12">
        <f>XLS!Y155</f>
        <v>0</v>
      </c>
      <c r="X155" s="17">
        <f>XLS!H155</f>
        <v>0</v>
      </c>
      <c r="Y155" s="12">
        <f>XLS!Z155</f>
        <v>0</v>
      </c>
      <c r="Z155" s="12">
        <f>XLS!I155</f>
        <v>0</v>
      </c>
      <c r="AA155" s="12">
        <f>XLS!AA155</f>
        <v>0</v>
      </c>
    </row>
    <row r="156" spans="1:27" x14ac:dyDescent="0.25">
      <c r="A156" s="28">
        <f>XLS!A156</f>
        <v>0</v>
      </c>
      <c r="B156" s="14">
        <f>XLS!B156</f>
        <v>0</v>
      </c>
      <c r="C156" s="12">
        <f>XLS!E156</f>
        <v>0</v>
      </c>
      <c r="D156" s="12">
        <f>XLS!F156</f>
        <v>0</v>
      </c>
      <c r="E156" s="12">
        <f>XLS!L156</f>
        <v>0</v>
      </c>
      <c r="F156" t="e">
        <f>VLOOKUP(E156,keuzes!$I$2:$K$112,2,FALSE)</f>
        <v>#N/A</v>
      </c>
      <c r="G156" t="e">
        <f>VLOOKUP(E156,keuzes!$I$2:$K$112,3,FALSE)</f>
        <v>#N/A</v>
      </c>
      <c r="H156" t="e">
        <f>VLOOKUP(E156,keuzes!$I$2:$L$112,4,FALSE)</f>
        <v>#N/A</v>
      </c>
      <c r="I156" t="e">
        <f>VLOOKUP(E156,keuzes!$I$2:$M$112,5,FALSE)</f>
        <v>#N/A</v>
      </c>
      <c r="J156" s="15">
        <f>XLS!S156</f>
        <v>0</v>
      </c>
      <c r="K156" s="15">
        <f>XLS!J156</f>
        <v>0</v>
      </c>
      <c r="L156" s="15">
        <f>XLS!K156</f>
        <v>0</v>
      </c>
      <c r="M156" s="16">
        <f>XLS!G156</f>
        <v>0</v>
      </c>
      <c r="N156" s="12" t="s">
        <v>26</v>
      </c>
      <c r="O156" s="12" t="s">
        <v>27</v>
      </c>
      <c r="P156" s="12" t="s">
        <v>51</v>
      </c>
      <c r="Q156" s="12">
        <f>XLS!C156</f>
        <v>0</v>
      </c>
      <c r="R156" s="12">
        <f>XLS!T156</f>
        <v>0</v>
      </c>
      <c r="S156" s="12">
        <f>XLS!U156</f>
        <v>0</v>
      </c>
      <c r="T156" s="12">
        <f>XLS!V156</f>
        <v>0</v>
      </c>
      <c r="U156" s="12">
        <f>XLS!W156</f>
        <v>0</v>
      </c>
      <c r="V156" s="12">
        <f>XLS!X156</f>
        <v>0</v>
      </c>
      <c r="W156" s="12">
        <f>XLS!Y156</f>
        <v>0</v>
      </c>
      <c r="X156" s="17">
        <f>XLS!H156</f>
        <v>0</v>
      </c>
      <c r="Y156" s="12">
        <f>XLS!Z156</f>
        <v>0</v>
      </c>
      <c r="Z156" s="12">
        <f>XLS!I156</f>
        <v>0</v>
      </c>
      <c r="AA156" s="12">
        <f>XLS!AA156</f>
        <v>0</v>
      </c>
    </row>
    <row r="157" spans="1:27" x14ac:dyDescent="0.25">
      <c r="A157" s="28">
        <f>XLS!A157</f>
        <v>0</v>
      </c>
      <c r="B157" s="14">
        <f>XLS!B157</f>
        <v>0</v>
      </c>
      <c r="C157" s="12">
        <f>XLS!E157</f>
        <v>0</v>
      </c>
      <c r="D157" s="12">
        <f>XLS!F157</f>
        <v>0</v>
      </c>
      <c r="E157" s="12">
        <f>XLS!L157</f>
        <v>0</v>
      </c>
      <c r="F157" t="e">
        <f>VLOOKUP(E157,keuzes!$I$2:$K$112,2,FALSE)</f>
        <v>#N/A</v>
      </c>
      <c r="G157" t="e">
        <f>VLOOKUP(E157,keuzes!$I$2:$K$112,3,FALSE)</f>
        <v>#N/A</v>
      </c>
      <c r="H157" t="e">
        <f>VLOOKUP(E157,keuzes!$I$2:$L$112,4,FALSE)</f>
        <v>#N/A</v>
      </c>
      <c r="I157" t="e">
        <f>VLOOKUP(E157,keuzes!$I$2:$M$112,5,FALSE)</f>
        <v>#N/A</v>
      </c>
      <c r="J157" s="15">
        <f>XLS!S157</f>
        <v>0</v>
      </c>
      <c r="K157" s="15">
        <f>XLS!J157</f>
        <v>0</v>
      </c>
      <c r="L157" s="15">
        <f>XLS!K157</f>
        <v>0</v>
      </c>
      <c r="M157" s="16">
        <f>XLS!G157</f>
        <v>0</v>
      </c>
      <c r="N157" s="12" t="s">
        <v>26</v>
      </c>
      <c r="O157" s="12" t="s">
        <v>27</v>
      </c>
      <c r="P157" s="12" t="s">
        <v>51</v>
      </c>
      <c r="Q157" s="12">
        <f>XLS!C157</f>
        <v>0</v>
      </c>
      <c r="R157" s="12">
        <f>XLS!T157</f>
        <v>0</v>
      </c>
      <c r="S157" s="12">
        <f>XLS!U157</f>
        <v>0</v>
      </c>
      <c r="T157" s="12">
        <f>XLS!V157</f>
        <v>0</v>
      </c>
      <c r="U157" s="12">
        <f>XLS!W157</f>
        <v>0</v>
      </c>
      <c r="V157" s="12">
        <f>XLS!X157</f>
        <v>0</v>
      </c>
      <c r="W157" s="12">
        <f>XLS!Y157</f>
        <v>0</v>
      </c>
      <c r="X157" s="17">
        <f>XLS!H157</f>
        <v>0</v>
      </c>
      <c r="Y157" s="12">
        <f>XLS!Z157</f>
        <v>0</v>
      </c>
      <c r="Z157" s="12">
        <f>XLS!I157</f>
        <v>0</v>
      </c>
      <c r="AA157" s="12">
        <f>XLS!AA157</f>
        <v>0</v>
      </c>
    </row>
    <row r="158" spans="1:27" x14ac:dyDescent="0.25">
      <c r="A158" s="28">
        <f>XLS!A158</f>
        <v>0</v>
      </c>
      <c r="B158" s="14">
        <f>XLS!B158</f>
        <v>0</v>
      </c>
      <c r="C158" s="12">
        <f>XLS!E158</f>
        <v>0</v>
      </c>
      <c r="D158" s="12">
        <f>XLS!F158</f>
        <v>0</v>
      </c>
      <c r="E158" s="12">
        <f>XLS!L158</f>
        <v>0</v>
      </c>
      <c r="F158" t="e">
        <f>VLOOKUP(E158,keuzes!$I$2:$K$112,2,FALSE)</f>
        <v>#N/A</v>
      </c>
      <c r="G158" t="e">
        <f>VLOOKUP(E158,keuzes!$I$2:$K$112,3,FALSE)</f>
        <v>#N/A</v>
      </c>
      <c r="H158" t="e">
        <f>VLOOKUP(E158,keuzes!$I$2:$L$112,4,FALSE)</f>
        <v>#N/A</v>
      </c>
      <c r="I158" t="e">
        <f>VLOOKUP(E158,keuzes!$I$2:$M$112,5,FALSE)</f>
        <v>#N/A</v>
      </c>
      <c r="J158" s="15">
        <f>XLS!S158</f>
        <v>0</v>
      </c>
      <c r="K158" s="15">
        <f>XLS!J158</f>
        <v>0</v>
      </c>
      <c r="L158" s="15">
        <f>XLS!K158</f>
        <v>0</v>
      </c>
      <c r="M158" s="16">
        <f>XLS!G158</f>
        <v>0</v>
      </c>
      <c r="N158" s="12" t="s">
        <v>26</v>
      </c>
      <c r="O158" s="12" t="s">
        <v>27</v>
      </c>
      <c r="P158" s="12" t="s">
        <v>51</v>
      </c>
      <c r="Q158" s="12">
        <f>XLS!C158</f>
        <v>0</v>
      </c>
      <c r="R158" s="12">
        <f>XLS!T158</f>
        <v>0</v>
      </c>
      <c r="S158" s="12">
        <f>XLS!U158</f>
        <v>0</v>
      </c>
      <c r="T158" s="12">
        <f>XLS!V158</f>
        <v>0</v>
      </c>
      <c r="U158" s="12">
        <f>XLS!W158</f>
        <v>0</v>
      </c>
      <c r="V158" s="12">
        <f>XLS!X158</f>
        <v>0</v>
      </c>
      <c r="W158" s="12">
        <f>XLS!Y158</f>
        <v>0</v>
      </c>
      <c r="X158" s="17">
        <f>XLS!H158</f>
        <v>0</v>
      </c>
      <c r="Y158" s="12">
        <f>XLS!Z158</f>
        <v>0</v>
      </c>
      <c r="Z158" s="12">
        <f>XLS!I158</f>
        <v>0</v>
      </c>
      <c r="AA158" s="12">
        <f>XLS!AA158</f>
        <v>0</v>
      </c>
    </row>
    <row r="159" spans="1:27" x14ac:dyDescent="0.25">
      <c r="A159" s="28">
        <f>XLS!A159</f>
        <v>0</v>
      </c>
      <c r="B159" s="14">
        <f>XLS!B159</f>
        <v>0</v>
      </c>
      <c r="C159" s="12">
        <f>XLS!E159</f>
        <v>0</v>
      </c>
      <c r="D159" s="12">
        <f>XLS!F159</f>
        <v>0</v>
      </c>
      <c r="E159" s="12">
        <f>XLS!L159</f>
        <v>0</v>
      </c>
      <c r="F159" t="e">
        <f>VLOOKUP(E159,keuzes!$I$2:$K$112,2,FALSE)</f>
        <v>#N/A</v>
      </c>
      <c r="G159" t="e">
        <f>VLOOKUP(E159,keuzes!$I$2:$K$112,3,FALSE)</f>
        <v>#N/A</v>
      </c>
      <c r="H159" t="e">
        <f>VLOOKUP(E159,keuzes!$I$2:$L$112,4,FALSE)</f>
        <v>#N/A</v>
      </c>
      <c r="I159" t="e">
        <f>VLOOKUP(E159,keuzes!$I$2:$M$112,5,FALSE)</f>
        <v>#N/A</v>
      </c>
      <c r="J159" s="15">
        <f>XLS!S159</f>
        <v>0</v>
      </c>
      <c r="K159" s="15">
        <f>XLS!J159</f>
        <v>0</v>
      </c>
      <c r="L159" s="15">
        <f>XLS!K159</f>
        <v>0</v>
      </c>
      <c r="M159" s="16">
        <f>XLS!G159</f>
        <v>0</v>
      </c>
      <c r="N159" s="12" t="s">
        <v>26</v>
      </c>
      <c r="O159" s="12" t="s">
        <v>27</v>
      </c>
      <c r="P159" s="12" t="s">
        <v>51</v>
      </c>
      <c r="Q159" s="12">
        <f>XLS!C159</f>
        <v>0</v>
      </c>
      <c r="R159" s="12">
        <f>XLS!T159</f>
        <v>0</v>
      </c>
      <c r="S159" s="12">
        <f>XLS!U159</f>
        <v>0</v>
      </c>
      <c r="T159" s="12">
        <f>XLS!V159</f>
        <v>0</v>
      </c>
      <c r="U159" s="12">
        <f>XLS!W159</f>
        <v>0</v>
      </c>
      <c r="V159" s="12">
        <f>XLS!X159</f>
        <v>0</v>
      </c>
      <c r="W159" s="12">
        <f>XLS!Y159</f>
        <v>0</v>
      </c>
      <c r="X159" s="17">
        <f>XLS!H159</f>
        <v>0</v>
      </c>
      <c r="Y159" s="12">
        <f>XLS!Z159</f>
        <v>0</v>
      </c>
      <c r="Z159" s="12">
        <f>XLS!I159</f>
        <v>0</v>
      </c>
      <c r="AA159" s="12">
        <f>XLS!AA159</f>
        <v>0</v>
      </c>
    </row>
    <row r="160" spans="1:27" x14ac:dyDescent="0.25">
      <c r="A160" s="28">
        <f>XLS!A160</f>
        <v>0</v>
      </c>
      <c r="B160" s="14">
        <f>XLS!B160</f>
        <v>0</v>
      </c>
      <c r="C160" s="12">
        <f>XLS!E160</f>
        <v>0</v>
      </c>
      <c r="D160" s="12">
        <f>XLS!F160</f>
        <v>0</v>
      </c>
      <c r="E160" s="12">
        <f>XLS!L160</f>
        <v>0</v>
      </c>
      <c r="F160" t="e">
        <f>VLOOKUP(E160,keuzes!$I$2:$K$112,2,FALSE)</f>
        <v>#N/A</v>
      </c>
      <c r="G160" t="e">
        <f>VLOOKUP(E160,keuzes!$I$2:$K$112,3,FALSE)</f>
        <v>#N/A</v>
      </c>
      <c r="H160" t="e">
        <f>VLOOKUP(E160,keuzes!$I$2:$L$112,4,FALSE)</f>
        <v>#N/A</v>
      </c>
      <c r="I160" t="e">
        <f>VLOOKUP(E160,keuzes!$I$2:$M$112,5,FALSE)</f>
        <v>#N/A</v>
      </c>
      <c r="J160" s="15">
        <f>XLS!S160</f>
        <v>0</v>
      </c>
      <c r="K160" s="15">
        <f>XLS!J160</f>
        <v>0</v>
      </c>
      <c r="L160" s="15">
        <f>XLS!K160</f>
        <v>0</v>
      </c>
      <c r="M160" s="16">
        <f>XLS!G160</f>
        <v>0</v>
      </c>
      <c r="N160" s="12" t="s">
        <v>26</v>
      </c>
      <c r="O160" s="12" t="s">
        <v>27</v>
      </c>
      <c r="P160" s="12" t="s">
        <v>51</v>
      </c>
      <c r="Q160" s="12">
        <f>XLS!C160</f>
        <v>0</v>
      </c>
      <c r="R160" s="12">
        <f>XLS!T160</f>
        <v>0</v>
      </c>
      <c r="S160" s="12">
        <f>XLS!U160</f>
        <v>0</v>
      </c>
      <c r="T160" s="12">
        <f>XLS!V160</f>
        <v>0</v>
      </c>
      <c r="U160" s="12">
        <f>XLS!W160</f>
        <v>0</v>
      </c>
      <c r="V160" s="12">
        <f>XLS!X160</f>
        <v>0</v>
      </c>
      <c r="W160" s="12">
        <f>XLS!Y160</f>
        <v>0</v>
      </c>
      <c r="X160" s="17">
        <f>XLS!H160</f>
        <v>0</v>
      </c>
      <c r="Y160" s="12">
        <f>XLS!Z160</f>
        <v>0</v>
      </c>
      <c r="Z160" s="12">
        <f>XLS!I160</f>
        <v>0</v>
      </c>
      <c r="AA160" s="12">
        <f>XLS!AA160</f>
        <v>0</v>
      </c>
    </row>
    <row r="161" spans="1:27" x14ac:dyDescent="0.25">
      <c r="A161" s="28">
        <f>XLS!A161</f>
        <v>0</v>
      </c>
      <c r="B161" s="14">
        <f>XLS!B161</f>
        <v>0</v>
      </c>
      <c r="C161" s="12">
        <f>XLS!E161</f>
        <v>0</v>
      </c>
      <c r="D161" s="12">
        <f>XLS!F161</f>
        <v>0</v>
      </c>
      <c r="E161" s="12">
        <f>XLS!L161</f>
        <v>0</v>
      </c>
      <c r="F161" t="e">
        <f>VLOOKUP(E161,keuzes!$I$2:$K$112,2,FALSE)</f>
        <v>#N/A</v>
      </c>
      <c r="G161" t="e">
        <f>VLOOKUP(E161,keuzes!$I$2:$K$112,3,FALSE)</f>
        <v>#N/A</v>
      </c>
      <c r="H161" t="e">
        <f>VLOOKUP(E161,keuzes!$I$2:$L$112,4,FALSE)</f>
        <v>#N/A</v>
      </c>
      <c r="I161" t="e">
        <f>VLOOKUP(E161,keuzes!$I$2:$M$112,5,FALSE)</f>
        <v>#N/A</v>
      </c>
      <c r="J161" s="15">
        <f>XLS!S161</f>
        <v>0</v>
      </c>
      <c r="K161" s="15">
        <f>XLS!J161</f>
        <v>0</v>
      </c>
      <c r="L161" s="15">
        <f>XLS!K161</f>
        <v>0</v>
      </c>
      <c r="M161" s="16">
        <f>XLS!G161</f>
        <v>0</v>
      </c>
      <c r="N161" s="12" t="s">
        <v>26</v>
      </c>
      <c r="O161" s="12" t="s">
        <v>27</v>
      </c>
      <c r="P161" s="12" t="s">
        <v>51</v>
      </c>
      <c r="Q161" s="12">
        <f>XLS!C161</f>
        <v>0</v>
      </c>
      <c r="R161" s="12">
        <f>XLS!T161</f>
        <v>0</v>
      </c>
      <c r="S161" s="12">
        <f>XLS!U161</f>
        <v>0</v>
      </c>
      <c r="T161" s="12">
        <f>XLS!V161</f>
        <v>0</v>
      </c>
      <c r="U161" s="12">
        <f>XLS!W161</f>
        <v>0</v>
      </c>
      <c r="V161" s="12">
        <f>XLS!X161</f>
        <v>0</v>
      </c>
      <c r="W161" s="12">
        <f>XLS!Y161</f>
        <v>0</v>
      </c>
      <c r="X161" s="17">
        <f>XLS!H161</f>
        <v>0</v>
      </c>
      <c r="Y161" s="12">
        <f>XLS!Z161</f>
        <v>0</v>
      </c>
      <c r="Z161" s="12">
        <f>XLS!I161</f>
        <v>0</v>
      </c>
      <c r="AA161" s="12">
        <f>XLS!AA161</f>
        <v>0</v>
      </c>
    </row>
    <row r="162" spans="1:27" x14ac:dyDescent="0.25">
      <c r="A162" s="28">
        <f>XLS!A162</f>
        <v>0</v>
      </c>
      <c r="B162" s="14">
        <f>XLS!B162</f>
        <v>0</v>
      </c>
      <c r="C162" s="12">
        <f>XLS!E162</f>
        <v>0</v>
      </c>
      <c r="D162" s="12">
        <f>XLS!F162</f>
        <v>0</v>
      </c>
      <c r="E162" s="12">
        <f>XLS!L162</f>
        <v>0</v>
      </c>
      <c r="F162" t="e">
        <f>VLOOKUP(E162,keuzes!$I$2:$K$112,2,FALSE)</f>
        <v>#N/A</v>
      </c>
      <c r="G162" t="e">
        <f>VLOOKUP(E162,keuzes!$I$2:$K$112,3,FALSE)</f>
        <v>#N/A</v>
      </c>
      <c r="H162" t="e">
        <f>VLOOKUP(E162,keuzes!$I$2:$L$112,4,FALSE)</f>
        <v>#N/A</v>
      </c>
      <c r="I162" t="e">
        <f>VLOOKUP(E162,keuzes!$I$2:$M$112,5,FALSE)</f>
        <v>#N/A</v>
      </c>
      <c r="J162" s="15">
        <f>XLS!S162</f>
        <v>0</v>
      </c>
      <c r="K162" s="15">
        <f>XLS!J162</f>
        <v>0</v>
      </c>
      <c r="L162" s="15">
        <f>XLS!K162</f>
        <v>0</v>
      </c>
      <c r="M162" s="16">
        <f>XLS!G162</f>
        <v>0</v>
      </c>
      <c r="N162" s="12" t="s">
        <v>26</v>
      </c>
      <c r="O162" s="12" t="s">
        <v>27</v>
      </c>
      <c r="P162" s="12" t="s">
        <v>51</v>
      </c>
      <c r="Q162" s="12">
        <f>XLS!C162</f>
        <v>0</v>
      </c>
      <c r="R162" s="12">
        <f>XLS!T162</f>
        <v>0</v>
      </c>
      <c r="S162" s="12">
        <f>XLS!U162</f>
        <v>0</v>
      </c>
      <c r="T162" s="12">
        <f>XLS!V162</f>
        <v>0</v>
      </c>
      <c r="U162" s="12">
        <f>XLS!W162</f>
        <v>0</v>
      </c>
      <c r="V162" s="12">
        <f>XLS!X162</f>
        <v>0</v>
      </c>
      <c r="W162" s="12">
        <f>XLS!Y162</f>
        <v>0</v>
      </c>
      <c r="X162" s="17">
        <f>XLS!H162</f>
        <v>0</v>
      </c>
      <c r="Y162" s="12">
        <f>XLS!Z162</f>
        <v>0</v>
      </c>
      <c r="Z162" s="12">
        <f>XLS!I162</f>
        <v>0</v>
      </c>
      <c r="AA162" s="12">
        <f>XLS!AA162</f>
        <v>0</v>
      </c>
    </row>
    <row r="163" spans="1:27" x14ac:dyDescent="0.25">
      <c r="A163" s="28">
        <f>XLS!A163</f>
        <v>0</v>
      </c>
      <c r="B163" s="14">
        <f>XLS!B163</f>
        <v>0</v>
      </c>
      <c r="C163" s="12">
        <f>XLS!E163</f>
        <v>0</v>
      </c>
      <c r="D163" s="12">
        <f>XLS!F163</f>
        <v>0</v>
      </c>
      <c r="E163" s="12">
        <f>XLS!L163</f>
        <v>0</v>
      </c>
      <c r="F163" t="e">
        <f>VLOOKUP(E163,keuzes!$I$2:$K$112,2,FALSE)</f>
        <v>#N/A</v>
      </c>
      <c r="G163" t="e">
        <f>VLOOKUP(E163,keuzes!$I$2:$K$112,3,FALSE)</f>
        <v>#N/A</v>
      </c>
      <c r="H163" t="e">
        <f>VLOOKUP(E163,keuzes!$I$2:$L$112,4,FALSE)</f>
        <v>#N/A</v>
      </c>
      <c r="I163" t="e">
        <f>VLOOKUP(E163,keuzes!$I$2:$M$112,5,FALSE)</f>
        <v>#N/A</v>
      </c>
      <c r="J163" s="15">
        <f>XLS!S163</f>
        <v>0</v>
      </c>
      <c r="K163" s="15">
        <f>XLS!J163</f>
        <v>0</v>
      </c>
      <c r="L163" s="15">
        <f>XLS!K163</f>
        <v>0</v>
      </c>
      <c r="M163" s="16">
        <f>XLS!G163</f>
        <v>0</v>
      </c>
      <c r="N163" s="12" t="s">
        <v>26</v>
      </c>
      <c r="O163" s="12" t="s">
        <v>27</v>
      </c>
      <c r="P163" s="12" t="s">
        <v>51</v>
      </c>
      <c r="Q163" s="12">
        <f>XLS!C163</f>
        <v>0</v>
      </c>
      <c r="R163" s="12">
        <f>XLS!T163</f>
        <v>0</v>
      </c>
      <c r="S163" s="12">
        <f>XLS!U163</f>
        <v>0</v>
      </c>
      <c r="T163" s="12">
        <f>XLS!V163</f>
        <v>0</v>
      </c>
      <c r="U163" s="12">
        <f>XLS!W163</f>
        <v>0</v>
      </c>
      <c r="V163" s="12">
        <f>XLS!X163</f>
        <v>0</v>
      </c>
      <c r="W163" s="12">
        <f>XLS!Y163</f>
        <v>0</v>
      </c>
      <c r="X163" s="17">
        <f>XLS!H163</f>
        <v>0</v>
      </c>
      <c r="Y163" s="12">
        <f>XLS!Z163</f>
        <v>0</v>
      </c>
      <c r="Z163" s="12">
        <f>XLS!I163</f>
        <v>0</v>
      </c>
      <c r="AA163" s="12">
        <f>XLS!AA163</f>
        <v>0</v>
      </c>
    </row>
    <row r="164" spans="1:27" x14ac:dyDescent="0.25">
      <c r="A164" s="28">
        <f>XLS!A164</f>
        <v>0</v>
      </c>
      <c r="B164" s="14">
        <f>XLS!B164</f>
        <v>0</v>
      </c>
      <c r="C164" s="12">
        <f>XLS!E164</f>
        <v>0</v>
      </c>
      <c r="D164" s="12">
        <f>XLS!F164</f>
        <v>0</v>
      </c>
      <c r="E164" s="12">
        <f>XLS!L164</f>
        <v>0</v>
      </c>
      <c r="F164" t="e">
        <f>VLOOKUP(E164,keuzes!$I$2:$K$112,2,FALSE)</f>
        <v>#N/A</v>
      </c>
      <c r="G164" t="e">
        <f>VLOOKUP(E164,keuzes!$I$2:$K$112,3,FALSE)</f>
        <v>#N/A</v>
      </c>
      <c r="H164" t="e">
        <f>VLOOKUP(E164,keuzes!$I$2:$L$112,4,FALSE)</f>
        <v>#N/A</v>
      </c>
      <c r="I164" t="e">
        <f>VLOOKUP(E164,keuzes!$I$2:$M$112,5,FALSE)</f>
        <v>#N/A</v>
      </c>
      <c r="J164" s="15">
        <f>XLS!S164</f>
        <v>0</v>
      </c>
      <c r="K164" s="15">
        <f>XLS!J164</f>
        <v>0</v>
      </c>
      <c r="L164" s="15">
        <f>XLS!K164</f>
        <v>0</v>
      </c>
      <c r="M164" s="16">
        <f>XLS!G164</f>
        <v>0</v>
      </c>
      <c r="N164" s="12" t="s">
        <v>26</v>
      </c>
      <c r="O164" s="12" t="s">
        <v>27</v>
      </c>
      <c r="P164" s="12" t="s">
        <v>51</v>
      </c>
      <c r="Q164" s="12">
        <f>XLS!C164</f>
        <v>0</v>
      </c>
      <c r="R164" s="12">
        <f>XLS!T164</f>
        <v>0</v>
      </c>
      <c r="S164" s="12">
        <f>XLS!U164</f>
        <v>0</v>
      </c>
      <c r="T164" s="12">
        <f>XLS!V164</f>
        <v>0</v>
      </c>
      <c r="U164" s="12">
        <f>XLS!W164</f>
        <v>0</v>
      </c>
      <c r="V164" s="12">
        <f>XLS!X164</f>
        <v>0</v>
      </c>
      <c r="W164" s="12">
        <f>XLS!Y164</f>
        <v>0</v>
      </c>
      <c r="X164" s="17">
        <f>XLS!H164</f>
        <v>0</v>
      </c>
      <c r="Y164" s="12">
        <f>XLS!Z164</f>
        <v>0</v>
      </c>
      <c r="Z164" s="12">
        <f>XLS!I164</f>
        <v>0</v>
      </c>
      <c r="AA164" s="12">
        <f>XLS!AA164</f>
        <v>0</v>
      </c>
    </row>
    <row r="165" spans="1:27" x14ac:dyDescent="0.25">
      <c r="A165" s="28">
        <f>XLS!A165</f>
        <v>0</v>
      </c>
      <c r="B165" s="14">
        <f>XLS!B165</f>
        <v>0</v>
      </c>
      <c r="C165" s="12">
        <f>XLS!E165</f>
        <v>0</v>
      </c>
      <c r="D165" s="12">
        <f>XLS!F165</f>
        <v>0</v>
      </c>
      <c r="E165" s="12">
        <f>XLS!L165</f>
        <v>0</v>
      </c>
      <c r="F165" t="e">
        <f>VLOOKUP(E165,keuzes!$I$2:$K$112,2,FALSE)</f>
        <v>#N/A</v>
      </c>
      <c r="G165" t="e">
        <f>VLOOKUP(E165,keuzes!$I$2:$K$112,3,FALSE)</f>
        <v>#N/A</v>
      </c>
      <c r="H165" t="e">
        <f>VLOOKUP(E165,keuzes!$I$2:$L$112,4,FALSE)</f>
        <v>#N/A</v>
      </c>
      <c r="I165" t="e">
        <f>VLOOKUP(E165,keuzes!$I$2:$M$112,5,FALSE)</f>
        <v>#N/A</v>
      </c>
      <c r="J165" s="15">
        <f>XLS!S165</f>
        <v>0</v>
      </c>
      <c r="K165" s="15">
        <f>XLS!J165</f>
        <v>0</v>
      </c>
      <c r="L165" s="15">
        <f>XLS!K165</f>
        <v>0</v>
      </c>
      <c r="M165" s="16">
        <f>XLS!G165</f>
        <v>0</v>
      </c>
      <c r="N165" s="12" t="s">
        <v>26</v>
      </c>
      <c r="O165" s="12" t="s">
        <v>27</v>
      </c>
      <c r="P165" s="12" t="s">
        <v>51</v>
      </c>
      <c r="Q165" s="12">
        <f>XLS!C165</f>
        <v>0</v>
      </c>
      <c r="R165" s="12">
        <f>XLS!T165</f>
        <v>0</v>
      </c>
      <c r="S165" s="12">
        <f>XLS!U165</f>
        <v>0</v>
      </c>
      <c r="T165" s="12">
        <f>XLS!V165</f>
        <v>0</v>
      </c>
      <c r="U165" s="12">
        <f>XLS!W165</f>
        <v>0</v>
      </c>
      <c r="V165" s="12">
        <f>XLS!X165</f>
        <v>0</v>
      </c>
      <c r="W165" s="12">
        <f>XLS!Y165</f>
        <v>0</v>
      </c>
      <c r="X165" s="17">
        <f>XLS!H165</f>
        <v>0</v>
      </c>
      <c r="Y165" s="12">
        <f>XLS!Z165</f>
        <v>0</v>
      </c>
      <c r="Z165" s="12">
        <f>XLS!I165</f>
        <v>0</v>
      </c>
      <c r="AA165" s="12">
        <f>XLS!AA165</f>
        <v>0</v>
      </c>
    </row>
    <row r="166" spans="1:27" x14ac:dyDescent="0.25">
      <c r="A166" s="28">
        <f>XLS!A166</f>
        <v>0</v>
      </c>
      <c r="B166" s="14">
        <f>XLS!B166</f>
        <v>0</v>
      </c>
      <c r="C166" s="12">
        <f>XLS!E166</f>
        <v>0</v>
      </c>
      <c r="D166" s="12">
        <f>XLS!F166</f>
        <v>0</v>
      </c>
      <c r="E166" s="12">
        <f>XLS!L166</f>
        <v>0</v>
      </c>
      <c r="F166" t="e">
        <f>VLOOKUP(E166,keuzes!$I$2:$K$112,2,FALSE)</f>
        <v>#N/A</v>
      </c>
      <c r="G166" t="e">
        <f>VLOOKUP(E166,keuzes!$I$2:$K$112,3,FALSE)</f>
        <v>#N/A</v>
      </c>
      <c r="H166" t="e">
        <f>VLOOKUP(E166,keuzes!$I$2:$L$112,4,FALSE)</f>
        <v>#N/A</v>
      </c>
      <c r="I166" t="e">
        <f>VLOOKUP(E166,keuzes!$I$2:$M$112,5,FALSE)</f>
        <v>#N/A</v>
      </c>
      <c r="J166" s="15">
        <f>XLS!S166</f>
        <v>0</v>
      </c>
      <c r="K166" s="15">
        <f>XLS!J166</f>
        <v>0</v>
      </c>
      <c r="L166" s="15">
        <f>XLS!K166</f>
        <v>0</v>
      </c>
      <c r="M166" s="16">
        <f>XLS!G166</f>
        <v>0</v>
      </c>
      <c r="N166" s="12" t="s">
        <v>26</v>
      </c>
      <c r="O166" s="12" t="s">
        <v>27</v>
      </c>
      <c r="P166" s="12" t="s">
        <v>51</v>
      </c>
      <c r="Q166" s="12">
        <f>XLS!C166</f>
        <v>0</v>
      </c>
      <c r="R166" s="12">
        <f>XLS!T166</f>
        <v>0</v>
      </c>
      <c r="S166" s="12">
        <f>XLS!U166</f>
        <v>0</v>
      </c>
      <c r="T166" s="12">
        <f>XLS!V166</f>
        <v>0</v>
      </c>
      <c r="U166" s="12">
        <f>XLS!W166</f>
        <v>0</v>
      </c>
      <c r="V166" s="12">
        <f>XLS!X166</f>
        <v>0</v>
      </c>
      <c r="W166" s="12">
        <f>XLS!Y166</f>
        <v>0</v>
      </c>
      <c r="X166" s="17">
        <f>XLS!H166</f>
        <v>0</v>
      </c>
      <c r="Y166" s="12">
        <f>XLS!Z166</f>
        <v>0</v>
      </c>
      <c r="Z166" s="12">
        <f>XLS!I166</f>
        <v>0</v>
      </c>
      <c r="AA166" s="12">
        <f>XLS!AA166</f>
        <v>0</v>
      </c>
    </row>
    <row r="167" spans="1:27" x14ac:dyDescent="0.25">
      <c r="A167" s="28">
        <f>XLS!A167</f>
        <v>0</v>
      </c>
      <c r="B167" s="14">
        <f>XLS!B167</f>
        <v>0</v>
      </c>
      <c r="C167" s="12">
        <f>XLS!E167</f>
        <v>0</v>
      </c>
      <c r="D167" s="12">
        <f>XLS!F167</f>
        <v>0</v>
      </c>
      <c r="E167" s="12">
        <f>XLS!L167</f>
        <v>0</v>
      </c>
      <c r="F167" t="e">
        <f>VLOOKUP(E167,keuzes!$I$2:$K$112,2,FALSE)</f>
        <v>#N/A</v>
      </c>
      <c r="G167" t="e">
        <f>VLOOKUP(E167,keuzes!$I$2:$K$112,3,FALSE)</f>
        <v>#N/A</v>
      </c>
      <c r="H167" t="e">
        <f>VLOOKUP(E167,keuzes!$I$2:$L$112,4,FALSE)</f>
        <v>#N/A</v>
      </c>
      <c r="I167" t="e">
        <f>VLOOKUP(E167,keuzes!$I$2:$M$112,5,FALSE)</f>
        <v>#N/A</v>
      </c>
      <c r="J167" s="15">
        <f>XLS!S167</f>
        <v>0</v>
      </c>
      <c r="K167" s="15">
        <f>XLS!J167</f>
        <v>0</v>
      </c>
      <c r="L167" s="15">
        <f>XLS!K167</f>
        <v>0</v>
      </c>
      <c r="M167" s="16">
        <f>XLS!G167</f>
        <v>0</v>
      </c>
      <c r="N167" s="12" t="s">
        <v>26</v>
      </c>
      <c r="O167" s="12" t="s">
        <v>27</v>
      </c>
      <c r="P167" s="12" t="s">
        <v>51</v>
      </c>
      <c r="Q167" s="12">
        <f>XLS!C167</f>
        <v>0</v>
      </c>
      <c r="R167" s="12">
        <f>XLS!T167</f>
        <v>0</v>
      </c>
      <c r="S167" s="12">
        <f>XLS!U167</f>
        <v>0</v>
      </c>
      <c r="T167" s="12">
        <f>XLS!V167</f>
        <v>0</v>
      </c>
      <c r="U167" s="12">
        <f>XLS!W167</f>
        <v>0</v>
      </c>
      <c r="V167" s="12">
        <f>XLS!X167</f>
        <v>0</v>
      </c>
      <c r="W167" s="12">
        <f>XLS!Y167</f>
        <v>0</v>
      </c>
      <c r="X167" s="17">
        <f>XLS!H167</f>
        <v>0</v>
      </c>
      <c r="Y167" s="12">
        <f>XLS!Z167</f>
        <v>0</v>
      </c>
      <c r="Z167" s="12">
        <f>XLS!I167</f>
        <v>0</v>
      </c>
      <c r="AA167" s="12">
        <f>XLS!AA167</f>
        <v>0</v>
      </c>
    </row>
    <row r="168" spans="1:27" x14ac:dyDescent="0.25">
      <c r="A168" s="28">
        <f>XLS!A168</f>
        <v>0</v>
      </c>
      <c r="B168" s="14">
        <f>XLS!B168</f>
        <v>0</v>
      </c>
      <c r="C168" s="12">
        <f>XLS!E168</f>
        <v>0</v>
      </c>
      <c r="D168" s="12">
        <f>XLS!F168</f>
        <v>0</v>
      </c>
      <c r="E168" s="12">
        <f>XLS!L168</f>
        <v>0</v>
      </c>
      <c r="F168" t="e">
        <f>VLOOKUP(E168,keuzes!$I$2:$K$112,2,FALSE)</f>
        <v>#N/A</v>
      </c>
      <c r="G168" t="e">
        <f>VLOOKUP(E168,keuzes!$I$2:$K$112,3,FALSE)</f>
        <v>#N/A</v>
      </c>
      <c r="H168" t="e">
        <f>VLOOKUP(E168,keuzes!$I$2:$L$112,4,FALSE)</f>
        <v>#N/A</v>
      </c>
      <c r="I168" t="e">
        <f>VLOOKUP(E168,keuzes!$I$2:$M$112,5,FALSE)</f>
        <v>#N/A</v>
      </c>
      <c r="J168" s="15">
        <f>XLS!S168</f>
        <v>0</v>
      </c>
      <c r="K168" s="15">
        <f>XLS!J168</f>
        <v>0</v>
      </c>
      <c r="L168" s="15">
        <f>XLS!K168</f>
        <v>0</v>
      </c>
      <c r="M168" s="16">
        <f>XLS!G168</f>
        <v>0</v>
      </c>
      <c r="N168" s="12" t="s">
        <v>26</v>
      </c>
      <c r="O168" s="12" t="s">
        <v>27</v>
      </c>
      <c r="P168" s="12" t="s">
        <v>51</v>
      </c>
      <c r="Q168" s="12">
        <f>XLS!C168</f>
        <v>0</v>
      </c>
      <c r="R168" s="12">
        <f>XLS!T168</f>
        <v>0</v>
      </c>
      <c r="S168" s="12">
        <f>XLS!U168</f>
        <v>0</v>
      </c>
      <c r="T168" s="12">
        <f>XLS!V168</f>
        <v>0</v>
      </c>
      <c r="U168" s="12">
        <f>XLS!W168</f>
        <v>0</v>
      </c>
      <c r="V168" s="12">
        <f>XLS!X168</f>
        <v>0</v>
      </c>
      <c r="W168" s="12">
        <f>XLS!Y168</f>
        <v>0</v>
      </c>
      <c r="X168" s="17">
        <f>XLS!H168</f>
        <v>0</v>
      </c>
      <c r="Y168" s="12">
        <f>XLS!Z168</f>
        <v>0</v>
      </c>
      <c r="Z168" s="12">
        <f>XLS!I168</f>
        <v>0</v>
      </c>
      <c r="AA168" s="12">
        <f>XLS!AA168</f>
        <v>0</v>
      </c>
    </row>
    <row r="169" spans="1:27" x14ac:dyDescent="0.25">
      <c r="A169" s="28">
        <f>XLS!A169</f>
        <v>0</v>
      </c>
      <c r="B169" s="14">
        <f>XLS!B169</f>
        <v>0</v>
      </c>
      <c r="C169" s="12">
        <f>XLS!E169</f>
        <v>0</v>
      </c>
      <c r="D169" s="12">
        <f>XLS!F169</f>
        <v>0</v>
      </c>
      <c r="E169" s="12">
        <f>XLS!L169</f>
        <v>0</v>
      </c>
      <c r="F169" t="e">
        <f>VLOOKUP(E169,keuzes!$I$2:$K$112,2,FALSE)</f>
        <v>#N/A</v>
      </c>
      <c r="G169" t="e">
        <f>VLOOKUP(E169,keuzes!$I$2:$K$112,3,FALSE)</f>
        <v>#N/A</v>
      </c>
      <c r="H169" t="e">
        <f>VLOOKUP(E169,keuzes!$I$2:$L$112,4,FALSE)</f>
        <v>#N/A</v>
      </c>
      <c r="I169" t="e">
        <f>VLOOKUP(E169,keuzes!$I$2:$M$112,5,FALSE)</f>
        <v>#N/A</v>
      </c>
      <c r="J169" s="15">
        <f>XLS!S169</f>
        <v>0</v>
      </c>
      <c r="K169" s="15">
        <f>XLS!J169</f>
        <v>0</v>
      </c>
      <c r="L169" s="15">
        <f>XLS!K169</f>
        <v>0</v>
      </c>
      <c r="M169" s="16">
        <f>XLS!G169</f>
        <v>0</v>
      </c>
      <c r="N169" s="12" t="s">
        <v>26</v>
      </c>
      <c r="O169" s="12" t="s">
        <v>27</v>
      </c>
      <c r="P169" s="12" t="s">
        <v>51</v>
      </c>
      <c r="Q169" s="12">
        <f>XLS!C169</f>
        <v>0</v>
      </c>
      <c r="R169" s="12">
        <f>XLS!T169</f>
        <v>0</v>
      </c>
      <c r="S169" s="12">
        <f>XLS!U169</f>
        <v>0</v>
      </c>
      <c r="T169" s="12">
        <f>XLS!V169</f>
        <v>0</v>
      </c>
      <c r="U169" s="12">
        <f>XLS!W169</f>
        <v>0</v>
      </c>
      <c r="V169" s="12">
        <f>XLS!X169</f>
        <v>0</v>
      </c>
      <c r="W169" s="12">
        <f>XLS!Y169</f>
        <v>0</v>
      </c>
      <c r="X169" s="17">
        <f>XLS!H169</f>
        <v>0</v>
      </c>
      <c r="Y169" s="12">
        <f>XLS!Z169</f>
        <v>0</v>
      </c>
      <c r="Z169" s="12">
        <f>XLS!I169</f>
        <v>0</v>
      </c>
      <c r="AA169" s="12">
        <f>XLS!AA169</f>
        <v>0</v>
      </c>
    </row>
    <row r="170" spans="1:27" x14ac:dyDescent="0.25">
      <c r="A170" s="28">
        <f>XLS!A170</f>
        <v>0</v>
      </c>
      <c r="B170" s="14">
        <f>XLS!B170</f>
        <v>0</v>
      </c>
      <c r="C170" s="12">
        <f>XLS!E170</f>
        <v>0</v>
      </c>
      <c r="D170" s="12">
        <f>XLS!F170</f>
        <v>0</v>
      </c>
      <c r="E170" s="12">
        <f>XLS!L170</f>
        <v>0</v>
      </c>
      <c r="F170" t="e">
        <f>VLOOKUP(E170,keuzes!$I$2:$K$112,2,FALSE)</f>
        <v>#N/A</v>
      </c>
      <c r="G170" t="e">
        <f>VLOOKUP(E170,keuzes!$I$2:$K$112,3,FALSE)</f>
        <v>#N/A</v>
      </c>
      <c r="H170" t="e">
        <f>VLOOKUP(E170,keuzes!$I$2:$L$112,4,FALSE)</f>
        <v>#N/A</v>
      </c>
      <c r="I170" t="e">
        <f>VLOOKUP(E170,keuzes!$I$2:$M$112,5,FALSE)</f>
        <v>#N/A</v>
      </c>
      <c r="J170" s="15">
        <f>XLS!S170</f>
        <v>0</v>
      </c>
      <c r="K170" s="15">
        <f>XLS!J170</f>
        <v>0</v>
      </c>
      <c r="L170" s="15">
        <f>XLS!K170</f>
        <v>0</v>
      </c>
      <c r="M170" s="16">
        <f>XLS!G170</f>
        <v>0</v>
      </c>
      <c r="N170" s="12" t="s">
        <v>26</v>
      </c>
      <c r="O170" s="12" t="s">
        <v>27</v>
      </c>
      <c r="P170" s="12" t="s">
        <v>51</v>
      </c>
      <c r="Q170" s="12">
        <f>XLS!C170</f>
        <v>0</v>
      </c>
      <c r="R170" s="12">
        <f>XLS!T170</f>
        <v>0</v>
      </c>
      <c r="S170" s="12">
        <f>XLS!U170</f>
        <v>0</v>
      </c>
      <c r="T170" s="12">
        <f>XLS!V170</f>
        <v>0</v>
      </c>
      <c r="U170" s="12">
        <f>XLS!W170</f>
        <v>0</v>
      </c>
      <c r="V170" s="12">
        <f>XLS!X170</f>
        <v>0</v>
      </c>
      <c r="W170" s="12">
        <f>XLS!Y170</f>
        <v>0</v>
      </c>
      <c r="X170" s="17">
        <f>XLS!H170</f>
        <v>0</v>
      </c>
      <c r="Y170" s="12">
        <f>XLS!Z170</f>
        <v>0</v>
      </c>
      <c r="Z170" s="12">
        <f>XLS!I170</f>
        <v>0</v>
      </c>
      <c r="AA170" s="12">
        <f>XLS!AA170</f>
        <v>0</v>
      </c>
    </row>
    <row r="171" spans="1:27" x14ac:dyDescent="0.25">
      <c r="A171" s="28">
        <f>XLS!A171</f>
        <v>0</v>
      </c>
      <c r="B171" s="14">
        <f>XLS!B171</f>
        <v>0</v>
      </c>
      <c r="C171" s="12">
        <f>XLS!E171</f>
        <v>0</v>
      </c>
      <c r="D171" s="12">
        <f>XLS!F171</f>
        <v>0</v>
      </c>
      <c r="E171" s="12">
        <f>XLS!L171</f>
        <v>0</v>
      </c>
      <c r="F171" t="e">
        <f>VLOOKUP(E171,keuzes!$I$2:$K$112,2,FALSE)</f>
        <v>#N/A</v>
      </c>
      <c r="G171" t="e">
        <f>VLOOKUP(E171,keuzes!$I$2:$K$112,3,FALSE)</f>
        <v>#N/A</v>
      </c>
      <c r="H171" t="e">
        <f>VLOOKUP(E171,keuzes!$I$2:$L$112,4,FALSE)</f>
        <v>#N/A</v>
      </c>
      <c r="I171" t="e">
        <f>VLOOKUP(E171,keuzes!$I$2:$M$112,5,FALSE)</f>
        <v>#N/A</v>
      </c>
      <c r="J171" s="15">
        <f>XLS!S171</f>
        <v>0</v>
      </c>
      <c r="K171" s="15">
        <f>XLS!J171</f>
        <v>0</v>
      </c>
      <c r="L171" s="15">
        <f>XLS!K171</f>
        <v>0</v>
      </c>
      <c r="M171" s="16">
        <f>XLS!G171</f>
        <v>0</v>
      </c>
      <c r="N171" s="12" t="s">
        <v>26</v>
      </c>
      <c r="O171" s="12" t="s">
        <v>27</v>
      </c>
      <c r="P171" s="12" t="s">
        <v>51</v>
      </c>
      <c r="Q171" s="12">
        <f>XLS!C171</f>
        <v>0</v>
      </c>
      <c r="R171" s="12">
        <f>XLS!T171</f>
        <v>0</v>
      </c>
      <c r="S171" s="12">
        <f>XLS!U171</f>
        <v>0</v>
      </c>
      <c r="T171" s="12">
        <f>XLS!V171</f>
        <v>0</v>
      </c>
      <c r="U171" s="12">
        <f>XLS!W171</f>
        <v>0</v>
      </c>
      <c r="V171" s="12">
        <f>XLS!X171</f>
        <v>0</v>
      </c>
      <c r="W171" s="12">
        <f>XLS!Y171</f>
        <v>0</v>
      </c>
      <c r="X171" s="17">
        <f>XLS!H171</f>
        <v>0</v>
      </c>
      <c r="Y171" s="12">
        <f>XLS!Z171</f>
        <v>0</v>
      </c>
      <c r="Z171" s="12">
        <f>XLS!I171</f>
        <v>0</v>
      </c>
      <c r="AA171" s="12">
        <f>XLS!AA171</f>
        <v>0</v>
      </c>
    </row>
    <row r="172" spans="1:27" x14ac:dyDescent="0.25">
      <c r="A172" s="28">
        <f>XLS!A172</f>
        <v>0</v>
      </c>
      <c r="B172" s="14">
        <f>XLS!B172</f>
        <v>0</v>
      </c>
      <c r="C172" s="12">
        <f>XLS!E172</f>
        <v>0</v>
      </c>
      <c r="D172" s="12">
        <f>XLS!F172</f>
        <v>0</v>
      </c>
      <c r="E172" s="12">
        <f>XLS!L172</f>
        <v>0</v>
      </c>
      <c r="F172" t="e">
        <f>VLOOKUP(E172,keuzes!$I$2:$K$112,2,FALSE)</f>
        <v>#N/A</v>
      </c>
      <c r="G172" t="e">
        <f>VLOOKUP(E172,keuzes!$I$2:$K$112,3,FALSE)</f>
        <v>#N/A</v>
      </c>
      <c r="H172" t="e">
        <f>VLOOKUP(E172,keuzes!$I$2:$L$112,4,FALSE)</f>
        <v>#N/A</v>
      </c>
      <c r="I172" t="e">
        <f>VLOOKUP(E172,keuzes!$I$2:$M$112,5,FALSE)</f>
        <v>#N/A</v>
      </c>
      <c r="J172" s="15">
        <f>XLS!S172</f>
        <v>0</v>
      </c>
      <c r="K172" s="15">
        <f>XLS!J172</f>
        <v>0</v>
      </c>
      <c r="L172" s="15">
        <f>XLS!K172</f>
        <v>0</v>
      </c>
      <c r="M172" s="16">
        <f>XLS!G172</f>
        <v>0</v>
      </c>
      <c r="N172" s="12" t="s">
        <v>26</v>
      </c>
      <c r="O172" s="12" t="s">
        <v>27</v>
      </c>
      <c r="P172" s="12" t="s">
        <v>51</v>
      </c>
      <c r="Q172" s="12">
        <f>XLS!C172</f>
        <v>0</v>
      </c>
      <c r="R172" s="12">
        <f>XLS!T172</f>
        <v>0</v>
      </c>
      <c r="S172" s="12">
        <f>XLS!U172</f>
        <v>0</v>
      </c>
      <c r="T172" s="12">
        <f>XLS!V172</f>
        <v>0</v>
      </c>
      <c r="U172" s="12">
        <f>XLS!W172</f>
        <v>0</v>
      </c>
      <c r="V172" s="12">
        <f>XLS!X172</f>
        <v>0</v>
      </c>
      <c r="W172" s="12">
        <f>XLS!Y172</f>
        <v>0</v>
      </c>
      <c r="X172" s="17">
        <f>XLS!H172</f>
        <v>0</v>
      </c>
      <c r="Y172" s="12">
        <f>XLS!Z172</f>
        <v>0</v>
      </c>
      <c r="Z172" s="12">
        <f>XLS!I172</f>
        <v>0</v>
      </c>
      <c r="AA172" s="12">
        <f>XLS!AA172</f>
        <v>0</v>
      </c>
    </row>
    <row r="173" spans="1:27" x14ac:dyDescent="0.25">
      <c r="A173" s="28">
        <f>XLS!A173</f>
        <v>0</v>
      </c>
      <c r="B173" s="14">
        <f>XLS!B173</f>
        <v>0</v>
      </c>
      <c r="C173" s="12">
        <f>XLS!E173</f>
        <v>0</v>
      </c>
      <c r="D173" s="12">
        <f>XLS!F173</f>
        <v>0</v>
      </c>
      <c r="E173" s="12">
        <f>XLS!L173</f>
        <v>0</v>
      </c>
      <c r="F173" t="e">
        <f>VLOOKUP(E173,keuzes!$I$2:$K$112,2,FALSE)</f>
        <v>#N/A</v>
      </c>
      <c r="G173" t="e">
        <f>VLOOKUP(E173,keuzes!$I$2:$K$112,3,FALSE)</f>
        <v>#N/A</v>
      </c>
      <c r="H173" t="e">
        <f>VLOOKUP(E173,keuzes!$I$2:$L$112,4,FALSE)</f>
        <v>#N/A</v>
      </c>
      <c r="I173" t="e">
        <f>VLOOKUP(E173,keuzes!$I$2:$M$112,5,FALSE)</f>
        <v>#N/A</v>
      </c>
      <c r="J173" s="15">
        <f>XLS!S173</f>
        <v>0</v>
      </c>
      <c r="K173" s="15">
        <f>XLS!J173</f>
        <v>0</v>
      </c>
      <c r="L173" s="15">
        <f>XLS!K173</f>
        <v>0</v>
      </c>
      <c r="M173" s="16">
        <f>XLS!G173</f>
        <v>0</v>
      </c>
      <c r="N173" s="12" t="s">
        <v>26</v>
      </c>
      <c r="O173" s="12" t="s">
        <v>27</v>
      </c>
      <c r="P173" s="12" t="s">
        <v>51</v>
      </c>
      <c r="Q173" s="12">
        <f>XLS!C173</f>
        <v>0</v>
      </c>
      <c r="R173" s="12">
        <f>XLS!T173</f>
        <v>0</v>
      </c>
      <c r="S173" s="12">
        <f>XLS!U173</f>
        <v>0</v>
      </c>
      <c r="T173" s="12">
        <f>XLS!V173</f>
        <v>0</v>
      </c>
      <c r="U173" s="12">
        <f>XLS!W173</f>
        <v>0</v>
      </c>
      <c r="V173" s="12">
        <f>XLS!X173</f>
        <v>0</v>
      </c>
      <c r="W173" s="12">
        <f>XLS!Y173</f>
        <v>0</v>
      </c>
      <c r="X173" s="17">
        <f>XLS!H173</f>
        <v>0</v>
      </c>
      <c r="Y173" s="12">
        <f>XLS!Z173</f>
        <v>0</v>
      </c>
      <c r="Z173" s="12">
        <f>XLS!I173</f>
        <v>0</v>
      </c>
      <c r="AA173" s="12">
        <f>XLS!AA173</f>
        <v>0</v>
      </c>
    </row>
    <row r="174" spans="1:27" x14ac:dyDescent="0.25">
      <c r="A174" s="28">
        <f>XLS!A174</f>
        <v>0</v>
      </c>
      <c r="B174" s="14">
        <f>XLS!B174</f>
        <v>0</v>
      </c>
      <c r="C174" s="12">
        <f>XLS!E174</f>
        <v>0</v>
      </c>
      <c r="D174" s="12">
        <f>XLS!F174</f>
        <v>0</v>
      </c>
      <c r="E174" s="12">
        <f>XLS!L174</f>
        <v>0</v>
      </c>
      <c r="F174" t="e">
        <f>VLOOKUP(E174,keuzes!$I$2:$K$112,2,FALSE)</f>
        <v>#N/A</v>
      </c>
      <c r="G174" t="e">
        <f>VLOOKUP(E174,keuzes!$I$2:$K$112,3,FALSE)</f>
        <v>#N/A</v>
      </c>
      <c r="H174" t="e">
        <f>VLOOKUP(E174,keuzes!$I$2:$L$112,4,FALSE)</f>
        <v>#N/A</v>
      </c>
      <c r="I174" t="e">
        <f>VLOOKUP(E174,keuzes!$I$2:$M$112,5,FALSE)</f>
        <v>#N/A</v>
      </c>
      <c r="J174" s="15">
        <f>XLS!S174</f>
        <v>0</v>
      </c>
      <c r="K174" s="15">
        <f>XLS!J174</f>
        <v>0</v>
      </c>
      <c r="L174" s="15">
        <f>XLS!K174</f>
        <v>0</v>
      </c>
      <c r="M174" s="16">
        <f>XLS!G174</f>
        <v>0</v>
      </c>
      <c r="N174" s="12" t="s">
        <v>26</v>
      </c>
      <c r="O174" s="12" t="s">
        <v>27</v>
      </c>
      <c r="P174" s="12" t="s">
        <v>51</v>
      </c>
      <c r="Q174" s="12">
        <f>XLS!C174</f>
        <v>0</v>
      </c>
      <c r="R174" s="12">
        <f>XLS!T174</f>
        <v>0</v>
      </c>
      <c r="S174" s="12">
        <f>XLS!U174</f>
        <v>0</v>
      </c>
      <c r="T174" s="12">
        <f>XLS!V174</f>
        <v>0</v>
      </c>
      <c r="U174" s="12">
        <f>XLS!W174</f>
        <v>0</v>
      </c>
      <c r="V174" s="12">
        <f>XLS!X174</f>
        <v>0</v>
      </c>
      <c r="W174" s="12">
        <f>XLS!Y174</f>
        <v>0</v>
      </c>
      <c r="X174" s="17">
        <f>XLS!H174</f>
        <v>0</v>
      </c>
      <c r="Y174" s="12">
        <f>XLS!Z174</f>
        <v>0</v>
      </c>
      <c r="Z174" s="12">
        <f>XLS!I174</f>
        <v>0</v>
      </c>
      <c r="AA174" s="12">
        <f>XLS!AA174</f>
        <v>0</v>
      </c>
    </row>
    <row r="175" spans="1:27" x14ac:dyDescent="0.25">
      <c r="A175" s="28">
        <f>XLS!A175</f>
        <v>0</v>
      </c>
      <c r="B175" s="14">
        <f>XLS!B175</f>
        <v>0</v>
      </c>
      <c r="C175" s="12">
        <f>XLS!E175</f>
        <v>0</v>
      </c>
      <c r="D175" s="12">
        <f>XLS!F175</f>
        <v>0</v>
      </c>
      <c r="E175" s="12">
        <f>XLS!L175</f>
        <v>0</v>
      </c>
      <c r="F175" t="e">
        <f>VLOOKUP(E175,keuzes!$I$2:$K$112,2,FALSE)</f>
        <v>#N/A</v>
      </c>
      <c r="G175" t="e">
        <f>VLOOKUP(E175,keuzes!$I$2:$K$112,3,FALSE)</f>
        <v>#N/A</v>
      </c>
      <c r="H175" t="e">
        <f>VLOOKUP(E175,keuzes!$I$2:$L$112,4,FALSE)</f>
        <v>#N/A</v>
      </c>
      <c r="I175" t="e">
        <f>VLOOKUP(E175,keuzes!$I$2:$M$112,5,FALSE)</f>
        <v>#N/A</v>
      </c>
      <c r="J175" s="15">
        <f>XLS!S175</f>
        <v>0</v>
      </c>
      <c r="K175" s="15">
        <f>XLS!J175</f>
        <v>0</v>
      </c>
      <c r="L175" s="15">
        <f>XLS!K175</f>
        <v>0</v>
      </c>
      <c r="M175" s="16">
        <f>XLS!G175</f>
        <v>0</v>
      </c>
      <c r="N175" s="12" t="s">
        <v>26</v>
      </c>
      <c r="O175" s="12" t="s">
        <v>27</v>
      </c>
      <c r="P175" s="12" t="s">
        <v>51</v>
      </c>
      <c r="Q175" s="12">
        <f>XLS!C175</f>
        <v>0</v>
      </c>
      <c r="R175" s="12">
        <f>XLS!T175</f>
        <v>0</v>
      </c>
      <c r="S175" s="12">
        <f>XLS!U175</f>
        <v>0</v>
      </c>
      <c r="T175" s="12">
        <f>XLS!V175</f>
        <v>0</v>
      </c>
      <c r="U175" s="12">
        <f>XLS!W175</f>
        <v>0</v>
      </c>
      <c r="V175" s="12">
        <f>XLS!X175</f>
        <v>0</v>
      </c>
      <c r="W175" s="12">
        <f>XLS!Y175</f>
        <v>0</v>
      </c>
      <c r="X175" s="17">
        <f>XLS!H175</f>
        <v>0</v>
      </c>
      <c r="Y175" s="12">
        <f>XLS!Z175</f>
        <v>0</v>
      </c>
      <c r="Z175" s="12">
        <f>XLS!I175</f>
        <v>0</v>
      </c>
      <c r="AA175" s="12">
        <f>XLS!AA175</f>
        <v>0</v>
      </c>
    </row>
    <row r="176" spans="1:27" x14ac:dyDescent="0.25">
      <c r="A176" s="28">
        <f>XLS!A176</f>
        <v>0</v>
      </c>
      <c r="B176" s="14">
        <f>XLS!B176</f>
        <v>0</v>
      </c>
      <c r="C176" s="12">
        <f>XLS!E176</f>
        <v>0</v>
      </c>
      <c r="D176" s="12">
        <f>XLS!F176</f>
        <v>0</v>
      </c>
      <c r="E176" s="12">
        <f>XLS!L176</f>
        <v>0</v>
      </c>
      <c r="F176" t="e">
        <f>VLOOKUP(E176,keuzes!$I$2:$K$112,2,FALSE)</f>
        <v>#N/A</v>
      </c>
      <c r="G176" t="e">
        <f>VLOOKUP(E176,keuzes!$I$2:$K$112,3,FALSE)</f>
        <v>#N/A</v>
      </c>
      <c r="H176" t="e">
        <f>VLOOKUP(E176,keuzes!$I$2:$L$112,4,FALSE)</f>
        <v>#N/A</v>
      </c>
      <c r="I176" t="e">
        <f>VLOOKUP(E176,keuzes!$I$2:$M$112,5,FALSE)</f>
        <v>#N/A</v>
      </c>
      <c r="J176" s="15">
        <f>XLS!S176</f>
        <v>0</v>
      </c>
      <c r="K176" s="15">
        <f>XLS!J176</f>
        <v>0</v>
      </c>
      <c r="L176" s="15">
        <f>XLS!K176</f>
        <v>0</v>
      </c>
      <c r="M176" s="16">
        <f>XLS!G176</f>
        <v>0</v>
      </c>
      <c r="N176" s="12" t="s">
        <v>26</v>
      </c>
      <c r="O176" s="12" t="s">
        <v>27</v>
      </c>
      <c r="P176" s="12" t="s">
        <v>51</v>
      </c>
      <c r="Q176" s="12">
        <f>XLS!C176</f>
        <v>0</v>
      </c>
      <c r="R176" s="12">
        <f>XLS!T176</f>
        <v>0</v>
      </c>
      <c r="S176" s="12">
        <f>XLS!U176</f>
        <v>0</v>
      </c>
      <c r="T176" s="12">
        <f>XLS!V176</f>
        <v>0</v>
      </c>
      <c r="U176" s="12">
        <f>XLS!W176</f>
        <v>0</v>
      </c>
      <c r="V176" s="12">
        <f>XLS!X176</f>
        <v>0</v>
      </c>
      <c r="W176" s="12">
        <f>XLS!Y176</f>
        <v>0</v>
      </c>
      <c r="X176" s="17">
        <f>XLS!H176</f>
        <v>0</v>
      </c>
      <c r="Y176" s="12">
        <f>XLS!Z176</f>
        <v>0</v>
      </c>
      <c r="Z176" s="12">
        <f>XLS!I176</f>
        <v>0</v>
      </c>
      <c r="AA176" s="12">
        <f>XLS!AA176</f>
        <v>0</v>
      </c>
    </row>
    <row r="177" spans="1:27" x14ac:dyDescent="0.25">
      <c r="A177" s="28">
        <f>XLS!A177</f>
        <v>0</v>
      </c>
      <c r="B177" s="14">
        <f>XLS!B177</f>
        <v>0</v>
      </c>
      <c r="C177" s="12">
        <f>XLS!E177</f>
        <v>0</v>
      </c>
      <c r="D177" s="12">
        <f>XLS!F177</f>
        <v>0</v>
      </c>
      <c r="E177" s="12">
        <f>XLS!L177</f>
        <v>0</v>
      </c>
      <c r="F177" t="e">
        <f>VLOOKUP(E177,keuzes!$I$2:$K$112,2,FALSE)</f>
        <v>#N/A</v>
      </c>
      <c r="G177" t="e">
        <f>VLOOKUP(E177,keuzes!$I$2:$K$112,3,FALSE)</f>
        <v>#N/A</v>
      </c>
      <c r="H177" t="e">
        <f>VLOOKUP(E177,keuzes!$I$2:$L$112,4,FALSE)</f>
        <v>#N/A</v>
      </c>
      <c r="I177" t="e">
        <f>VLOOKUP(E177,keuzes!$I$2:$M$112,5,FALSE)</f>
        <v>#N/A</v>
      </c>
      <c r="J177" s="15">
        <f>XLS!S177</f>
        <v>0</v>
      </c>
      <c r="K177" s="15">
        <f>XLS!J177</f>
        <v>0</v>
      </c>
      <c r="L177" s="15">
        <f>XLS!K177</f>
        <v>0</v>
      </c>
      <c r="M177" s="16">
        <f>XLS!G177</f>
        <v>0</v>
      </c>
      <c r="N177" s="12" t="s">
        <v>26</v>
      </c>
      <c r="O177" s="12" t="s">
        <v>27</v>
      </c>
      <c r="P177" s="12" t="s">
        <v>51</v>
      </c>
      <c r="Q177" s="12">
        <f>XLS!C177</f>
        <v>0</v>
      </c>
      <c r="R177" s="12">
        <f>XLS!T177</f>
        <v>0</v>
      </c>
      <c r="S177" s="12">
        <f>XLS!U177</f>
        <v>0</v>
      </c>
      <c r="T177" s="12">
        <f>XLS!V177</f>
        <v>0</v>
      </c>
      <c r="U177" s="12">
        <f>XLS!W177</f>
        <v>0</v>
      </c>
      <c r="V177" s="12">
        <f>XLS!X177</f>
        <v>0</v>
      </c>
      <c r="W177" s="12">
        <f>XLS!Y177</f>
        <v>0</v>
      </c>
      <c r="X177" s="17">
        <f>XLS!H177</f>
        <v>0</v>
      </c>
      <c r="Y177" s="12">
        <f>XLS!Z177</f>
        <v>0</v>
      </c>
      <c r="Z177" s="12">
        <f>XLS!I177</f>
        <v>0</v>
      </c>
      <c r="AA177" s="12">
        <f>XLS!AA177</f>
        <v>0</v>
      </c>
    </row>
    <row r="178" spans="1:27" x14ac:dyDescent="0.25">
      <c r="A178" s="28">
        <f>XLS!A178</f>
        <v>0</v>
      </c>
      <c r="B178" s="14">
        <f>XLS!B178</f>
        <v>0</v>
      </c>
      <c r="C178" s="12">
        <f>XLS!E178</f>
        <v>0</v>
      </c>
      <c r="D178" s="12">
        <f>XLS!F178</f>
        <v>0</v>
      </c>
      <c r="E178" s="12">
        <f>XLS!L178</f>
        <v>0</v>
      </c>
      <c r="F178" t="e">
        <f>VLOOKUP(E178,keuzes!$I$2:$K$112,2,FALSE)</f>
        <v>#N/A</v>
      </c>
      <c r="G178" t="e">
        <f>VLOOKUP(E178,keuzes!$I$2:$K$112,3,FALSE)</f>
        <v>#N/A</v>
      </c>
      <c r="H178" t="e">
        <f>VLOOKUP(E178,keuzes!$I$2:$L$112,4,FALSE)</f>
        <v>#N/A</v>
      </c>
      <c r="I178" t="e">
        <f>VLOOKUP(E178,keuzes!$I$2:$M$112,5,FALSE)</f>
        <v>#N/A</v>
      </c>
      <c r="J178" s="15">
        <f>XLS!S178</f>
        <v>0</v>
      </c>
      <c r="K178" s="15">
        <f>XLS!J178</f>
        <v>0</v>
      </c>
      <c r="L178" s="15">
        <f>XLS!K178</f>
        <v>0</v>
      </c>
      <c r="M178" s="16">
        <f>XLS!G178</f>
        <v>0</v>
      </c>
      <c r="N178" s="12" t="s">
        <v>26</v>
      </c>
      <c r="O178" s="12" t="s">
        <v>27</v>
      </c>
      <c r="P178" s="12" t="s">
        <v>51</v>
      </c>
      <c r="Q178" s="12">
        <f>XLS!C178</f>
        <v>0</v>
      </c>
      <c r="R178" s="12">
        <f>XLS!T178</f>
        <v>0</v>
      </c>
      <c r="S178" s="12">
        <f>XLS!U178</f>
        <v>0</v>
      </c>
      <c r="T178" s="12">
        <f>XLS!V178</f>
        <v>0</v>
      </c>
      <c r="U178" s="12">
        <f>XLS!W178</f>
        <v>0</v>
      </c>
      <c r="V178" s="12">
        <f>XLS!X178</f>
        <v>0</v>
      </c>
      <c r="W178" s="12">
        <f>XLS!Y178</f>
        <v>0</v>
      </c>
      <c r="X178" s="17">
        <f>XLS!H178</f>
        <v>0</v>
      </c>
      <c r="Y178" s="12">
        <f>XLS!Z178</f>
        <v>0</v>
      </c>
      <c r="Z178" s="12">
        <f>XLS!I178</f>
        <v>0</v>
      </c>
      <c r="AA178" s="12">
        <f>XLS!AA178</f>
        <v>0</v>
      </c>
    </row>
    <row r="179" spans="1:27" x14ac:dyDescent="0.25">
      <c r="A179" s="28">
        <f>XLS!A179</f>
        <v>0</v>
      </c>
      <c r="B179" s="14">
        <f>XLS!B179</f>
        <v>0</v>
      </c>
      <c r="C179" s="12">
        <f>XLS!E179</f>
        <v>0</v>
      </c>
      <c r="D179" s="12">
        <f>XLS!F179</f>
        <v>0</v>
      </c>
      <c r="E179" s="12">
        <f>XLS!L179</f>
        <v>0</v>
      </c>
      <c r="F179" t="e">
        <f>VLOOKUP(E179,keuzes!$I$2:$K$112,2,FALSE)</f>
        <v>#N/A</v>
      </c>
      <c r="G179" t="e">
        <f>VLOOKUP(E179,keuzes!$I$2:$K$112,3,FALSE)</f>
        <v>#N/A</v>
      </c>
      <c r="H179" t="e">
        <f>VLOOKUP(E179,keuzes!$I$2:$L$112,4,FALSE)</f>
        <v>#N/A</v>
      </c>
      <c r="I179" t="e">
        <f>VLOOKUP(E179,keuzes!$I$2:$M$112,5,FALSE)</f>
        <v>#N/A</v>
      </c>
      <c r="J179" s="15">
        <f>XLS!S179</f>
        <v>0</v>
      </c>
      <c r="K179" s="15">
        <f>XLS!J179</f>
        <v>0</v>
      </c>
      <c r="L179" s="15">
        <f>XLS!K179</f>
        <v>0</v>
      </c>
      <c r="M179" s="16">
        <f>XLS!G179</f>
        <v>0</v>
      </c>
      <c r="N179" s="12" t="s">
        <v>26</v>
      </c>
      <c r="O179" s="12" t="s">
        <v>27</v>
      </c>
      <c r="P179" s="12" t="s">
        <v>51</v>
      </c>
      <c r="Q179" s="12">
        <f>XLS!C179</f>
        <v>0</v>
      </c>
      <c r="R179" s="12">
        <f>XLS!T179</f>
        <v>0</v>
      </c>
      <c r="S179" s="12">
        <f>XLS!U179</f>
        <v>0</v>
      </c>
      <c r="T179" s="12">
        <f>XLS!V179</f>
        <v>0</v>
      </c>
      <c r="U179" s="12">
        <f>XLS!W179</f>
        <v>0</v>
      </c>
      <c r="V179" s="12">
        <f>XLS!X179</f>
        <v>0</v>
      </c>
      <c r="W179" s="12">
        <f>XLS!Y179</f>
        <v>0</v>
      </c>
      <c r="X179" s="17">
        <f>XLS!H179</f>
        <v>0</v>
      </c>
      <c r="Y179" s="12">
        <f>XLS!Z179</f>
        <v>0</v>
      </c>
      <c r="Z179" s="12">
        <f>XLS!I179</f>
        <v>0</v>
      </c>
      <c r="AA179" s="12">
        <f>XLS!AA179</f>
        <v>0</v>
      </c>
    </row>
    <row r="180" spans="1:27" x14ac:dyDescent="0.25">
      <c r="A180" s="28">
        <f>XLS!A180</f>
        <v>0</v>
      </c>
      <c r="B180" s="14">
        <f>XLS!B180</f>
        <v>0</v>
      </c>
      <c r="C180" s="12">
        <f>XLS!E180</f>
        <v>0</v>
      </c>
      <c r="D180" s="12">
        <f>XLS!F180</f>
        <v>0</v>
      </c>
      <c r="E180" s="12">
        <f>XLS!L180</f>
        <v>0</v>
      </c>
      <c r="F180" t="e">
        <f>VLOOKUP(E180,keuzes!$I$2:$K$112,2,FALSE)</f>
        <v>#N/A</v>
      </c>
      <c r="G180" t="e">
        <f>VLOOKUP(E180,keuzes!$I$2:$K$112,3,FALSE)</f>
        <v>#N/A</v>
      </c>
      <c r="H180" t="e">
        <f>VLOOKUP(E180,keuzes!$I$2:$L$112,4,FALSE)</f>
        <v>#N/A</v>
      </c>
      <c r="I180" t="e">
        <f>VLOOKUP(E180,keuzes!$I$2:$M$112,5,FALSE)</f>
        <v>#N/A</v>
      </c>
      <c r="J180" s="15">
        <f>XLS!S180</f>
        <v>0</v>
      </c>
      <c r="K180" s="15">
        <f>XLS!J180</f>
        <v>0</v>
      </c>
      <c r="L180" s="15">
        <f>XLS!K180</f>
        <v>0</v>
      </c>
      <c r="M180" s="16">
        <f>XLS!G180</f>
        <v>0</v>
      </c>
      <c r="N180" s="12" t="s">
        <v>26</v>
      </c>
      <c r="O180" s="12" t="s">
        <v>27</v>
      </c>
      <c r="P180" s="12" t="s">
        <v>51</v>
      </c>
      <c r="Q180" s="12">
        <f>XLS!C180</f>
        <v>0</v>
      </c>
      <c r="R180" s="12">
        <f>XLS!T180</f>
        <v>0</v>
      </c>
      <c r="S180" s="12">
        <f>XLS!U180</f>
        <v>0</v>
      </c>
      <c r="T180" s="12">
        <f>XLS!V180</f>
        <v>0</v>
      </c>
      <c r="U180" s="12">
        <f>XLS!W180</f>
        <v>0</v>
      </c>
      <c r="V180" s="12">
        <f>XLS!X180</f>
        <v>0</v>
      </c>
      <c r="W180" s="12">
        <f>XLS!Y180</f>
        <v>0</v>
      </c>
      <c r="X180" s="17">
        <f>XLS!H180</f>
        <v>0</v>
      </c>
      <c r="Y180" s="12">
        <f>XLS!Z180</f>
        <v>0</v>
      </c>
      <c r="Z180" s="12">
        <f>XLS!I180</f>
        <v>0</v>
      </c>
      <c r="AA180" s="12">
        <f>XLS!AA180</f>
        <v>0</v>
      </c>
    </row>
    <row r="181" spans="1:27" x14ac:dyDescent="0.25">
      <c r="A181" s="28">
        <f>XLS!A181</f>
        <v>0</v>
      </c>
      <c r="B181" s="14">
        <f>XLS!B181</f>
        <v>0</v>
      </c>
      <c r="C181" s="12">
        <f>XLS!E181</f>
        <v>0</v>
      </c>
      <c r="D181" s="12">
        <f>XLS!F181</f>
        <v>0</v>
      </c>
      <c r="E181" s="12">
        <f>XLS!L181</f>
        <v>0</v>
      </c>
      <c r="F181" t="e">
        <f>VLOOKUP(E181,keuzes!$I$2:$K$112,2,FALSE)</f>
        <v>#N/A</v>
      </c>
      <c r="G181" t="e">
        <f>VLOOKUP(E181,keuzes!$I$2:$K$112,3,FALSE)</f>
        <v>#N/A</v>
      </c>
      <c r="H181" t="e">
        <f>VLOOKUP(E181,keuzes!$I$2:$L$112,4,FALSE)</f>
        <v>#N/A</v>
      </c>
      <c r="I181" t="e">
        <f>VLOOKUP(E181,keuzes!$I$2:$M$112,5,FALSE)</f>
        <v>#N/A</v>
      </c>
      <c r="J181" s="15">
        <f>XLS!S181</f>
        <v>0</v>
      </c>
      <c r="K181" s="15">
        <f>XLS!J181</f>
        <v>0</v>
      </c>
      <c r="L181" s="15">
        <f>XLS!K181</f>
        <v>0</v>
      </c>
      <c r="M181" s="16">
        <f>XLS!G181</f>
        <v>0</v>
      </c>
      <c r="N181" s="12" t="s">
        <v>26</v>
      </c>
      <c r="O181" s="12" t="s">
        <v>27</v>
      </c>
      <c r="P181" s="12" t="s">
        <v>51</v>
      </c>
      <c r="Q181" s="12">
        <f>XLS!C181</f>
        <v>0</v>
      </c>
      <c r="R181" s="12">
        <f>XLS!T181</f>
        <v>0</v>
      </c>
      <c r="S181" s="12">
        <f>XLS!U181</f>
        <v>0</v>
      </c>
      <c r="T181" s="12">
        <f>XLS!V181</f>
        <v>0</v>
      </c>
      <c r="U181" s="12">
        <f>XLS!W181</f>
        <v>0</v>
      </c>
      <c r="V181" s="12">
        <f>XLS!X181</f>
        <v>0</v>
      </c>
      <c r="W181" s="12">
        <f>XLS!Y181</f>
        <v>0</v>
      </c>
      <c r="X181" s="17">
        <f>XLS!H181</f>
        <v>0</v>
      </c>
      <c r="Y181" s="12">
        <f>XLS!Z181</f>
        <v>0</v>
      </c>
      <c r="Z181" s="12">
        <f>XLS!I181</f>
        <v>0</v>
      </c>
      <c r="AA181" s="12">
        <f>XLS!AA181</f>
        <v>0</v>
      </c>
    </row>
    <row r="182" spans="1:27" x14ac:dyDescent="0.25">
      <c r="A182" s="28">
        <f>XLS!A182</f>
        <v>0</v>
      </c>
      <c r="B182" s="14">
        <f>XLS!B182</f>
        <v>0</v>
      </c>
      <c r="C182" s="12">
        <f>XLS!E182</f>
        <v>0</v>
      </c>
      <c r="D182" s="12">
        <f>XLS!F182</f>
        <v>0</v>
      </c>
      <c r="E182" s="12">
        <f>XLS!L182</f>
        <v>0</v>
      </c>
      <c r="F182" t="e">
        <f>VLOOKUP(E182,keuzes!$I$2:$K$112,2,FALSE)</f>
        <v>#N/A</v>
      </c>
      <c r="G182" t="e">
        <f>VLOOKUP(E182,keuzes!$I$2:$K$112,3,FALSE)</f>
        <v>#N/A</v>
      </c>
      <c r="H182" t="e">
        <f>VLOOKUP(E182,keuzes!$I$2:$L$112,4,FALSE)</f>
        <v>#N/A</v>
      </c>
      <c r="I182" t="e">
        <f>VLOOKUP(E182,keuzes!$I$2:$M$112,5,FALSE)</f>
        <v>#N/A</v>
      </c>
      <c r="J182" s="15">
        <f>XLS!S182</f>
        <v>0</v>
      </c>
      <c r="K182" s="15">
        <f>XLS!J182</f>
        <v>0</v>
      </c>
      <c r="L182" s="15">
        <f>XLS!K182</f>
        <v>0</v>
      </c>
      <c r="M182" s="16">
        <f>XLS!G182</f>
        <v>0</v>
      </c>
      <c r="N182" s="12" t="s">
        <v>26</v>
      </c>
      <c r="O182" s="12" t="s">
        <v>27</v>
      </c>
      <c r="P182" s="12" t="s">
        <v>51</v>
      </c>
      <c r="Q182" s="12">
        <f>XLS!C182</f>
        <v>0</v>
      </c>
      <c r="R182" s="12">
        <f>XLS!T182</f>
        <v>0</v>
      </c>
      <c r="S182" s="12">
        <f>XLS!U182</f>
        <v>0</v>
      </c>
      <c r="T182" s="12">
        <f>XLS!V182</f>
        <v>0</v>
      </c>
      <c r="U182" s="12">
        <f>XLS!W182</f>
        <v>0</v>
      </c>
      <c r="V182" s="12">
        <f>XLS!X182</f>
        <v>0</v>
      </c>
      <c r="W182" s="12">
        <f>XLS!Y182</f>
        <v>0</v>
      </c>
      <c r="X182" s="17">
        <f>XLS!H182</f>
        <v>0</v>
      </c>
      <c r="Y182" s="12">
        <f>XLS!Z182</f>
        <v>0</v>
      </c>
      <c r="Z182" s="12">
        <f>XLS!I182</f>
        <v>0</v>
      </c>
      <c r="AA182" s="12">
        <f>XLS!AA182</f>
        <v>0</v>
      </c>
    </row>
    <row r="183" spans="1:27" x14ac:dyDescent="0.25">
      <c r="A183" s="28">
        <f>XLS!A183</f>
        <v>0</v>
      </c>
      <c r="B183" s="14">
        <f>XLS!B183</f>
        <v>0</v>
      </c>
      <c r="C183" s="12">
        <f>XLS!E183</f>
        <v>0</v>
      </c>
      <c r="D183" s="12">
        <f>XLS!F183</f>
        <v>0</v>
      </c>
      <c r="E183" s="12">
        <f>XLS!L183</f>
        <v>0</v>
      </c>
      <c r="F183" t="e">
        <f>VLOOKUP(E183,keuzes!$I$2:$K$112,2,FALSE)</f>
        <v>#N/A</v>
      </c>
      <c r="G183" t="e">
        <f>VLOOKUP(E183,keuzes!$I$2:$K$112,3,FALSE)</f>
        <v>#N/A</v>
      </c>
      <c r="H183" t="e">
        <f>VLOOKUP(E183,keuzes!$I$2:$L$112,4,FALSE)</f>
        <v>#N/A</v>
      </c>
      <c r="I183" t="e">
        <f>VLOOKUP(E183,keuzes!$I$2:$M$112,5,FALSE)</f>
        <v>#N/A</v>
      </c>
      <c r="J183" s="15">
        <f>XLS!S183</f>
        <v>0</v>
      </c>
      <c r="K183" s="15">
        <f>XLS!J183</f>
        <v>0</v>
      </c>
      <c r="L183" s="15">
        <f>XLS!K183</f>
        <v>0</v>
      </c>
      <c r="M183" s="16">
        <f>XLS!G183</f>
        <v>0</v>
      </c>
      <c r="N183" s="12" t="s">
        <v>26</v>
      </c>
      <c r="O183" s="12" t="s">
        <v>27</v>
      </c>
      <c r="P183" s="12" t="s">
        <v>51</v>
      </c>
      <c r="Q183" s="12">
        <f>XLS!C183</f>
        <v>0</v>
      </c>
      <c r="R183" s="12">
        <f>XLS!T183</f>
        <v>0</v>
      </c>
      <c r="S183" s="12">
        <f>XLS!U183</f>
        <v>0</v>
      </c>
      <c r="T183" s="12">
        <f>XLS!V183</f>
        <v>0</v>
      </c>
      <c r="U183" s="12">
        <f>XLS!W183</f>
        <v>0</v>
      </c>
      <c r="V183" s="12">
        <f>XLS!X183</f>
        <v>0</v>
      </c>
      <c r="W183" s="12">
        <f>XLS!Y183</f>
        <v>0</v>
      </c>
      <c r="X183" s="17">
        <f>XLS!H183</f>
        <v>0</v>
      </c>
      <c r="Y183" s="12">
        <f>XLS!Z183</f>
        <v>0</v>
      </c>
      <c r="Z183" s="12">
        <f>XLS!I183</f>
        <v>0</v>
      </c>
      <c r="AA183" s="12">
        <f>XLS!AA183</f>
        <v>0</v>
      </c>
    </row>
    <row r="184" spans="1:27" x14ac:dyDescent="0.25">
      <c r="A184" s="28">
        <f>XLS!A184</f>
        <v>0</v>
      </c>
      <c r="B184" s="14">
        <f>XLS!B184</f>
        <v>0</v>
      </c>
      <c r="C184" s="12">
        <f>XLS!E184</f>
        <v>0</v>
      </c>
      <c r="D184" s="12">
        <f>XLS!F184</f>
        <v>0</v>
      </c>
      <c r="E184" s="12">
        <f>XLS!L184</f>
        <v>0</v>
      </c>
      <c r="F184" t="e">
        <f>VLOOKUP(E184,keuzes!$I$2:$K$112,2,FALSE)</f>
        <v>#N/A</v>
      </c>
      <c r="G184" t="e">
        <f>VLOOKUP(E184,keuzes!$I$2:$K$112,3,FALSE)</f>
        <v>#N/A</v>
      </c>
      <c r="H184" t="e">
        <f>VLOOKUP(E184,keuzes!$I$2:$L$112,4,FALSE)</f>
        <v>#N/A</v>
      </c>
      <c r="I184" t="e">
        <f>VLOOKUP(E184,keuzes!$I$2:$M$112,5,FALSE)</f>
        <v>#N/A</v>
      </c>
      <c r="J184" s="15">
        <f>XLS!S184</f>
        <v>0</v>
      </c>
      <c r="K184" s="15">
        <f>XLS!J184</f>
        <v>0</v>
      </c>
      <c r="L184" s="15">
        <f>XLS!K184</f>
        <v>0</v>
      </c>
      <c r="M184" s="16">
        <f>XLS!G184</f>
        <v>0</v>
      </c>
      <c r="N184" s="12" t="s">
        <v>26</v>
      </c>
      <c r="O184" s="12" t="s">
        <v>27</v>
      </c>
      <c r="P184" s="12" t="s">
        <v>51</v>
      </c>
      <c r="Q184" s="12">
        <f>XLS!C184</f>
        <v>0</v>
      </c>
      <c r="R184" s="12">
        <f>XLS!T184</f>
        <v>0</v>
      </c>
      <c r="S184" s="12">
        <f>XLS!U184</f>
        <v>0</v>
      </c>
      <c r="T184" s="12">
        <f>XLS!V184</f>
        <v>0</v>
      </c>
      <c r="U184" s="12">
        <f>XLS!W184</f>
        <v>0</v>
      </c>
      <c r="V184" s="12">
        <f>XLS!X184</f>
        <v>0</v>
      </c>
      <c r="W184" s="12">
        <f>XLS!Y184</f>
        <v>0</v>
      </c>
      <c r="X184" s="17">
        <f>XLS!H184</f>
        <v>0</v>
      </c>
      <c r="Y184" s="12">
        <f>XLS!Z184</f>
        <v>0</v>
      </c>
      <c r="Z184" s="12">
        <f>XLS!I184</f>
        <v>0</v>
      </c>
      <c r="AA184" s="12">
        <f>XLS!AA184</f>
        <v>0</v>
      </c>
    </row>
    <row r="185" spans="1:27" x14ac:dyDescent="0.25">
      <c r="A185" s="28">
        <f>XLS!A185</f>
        <v>0</v>
      </c>
      <c r="B185" s="14">
        <f>XLS!B185</f>
        <v>0</v>
      </c>
      <c r="C185" s="12">
        <f>XLS!E185</f>
        <v>0</v>
      </c>
      <c r="D185" s="12">
        <f>XLS!F185</f>
        <v>0</v>
      </c>
      <c r="E185" s="12">
        <f>XLS!L185</f>
        <v>0</v>
      </c>
      <c r="F185" t="e">
        <f>VLOOKUP(E185,keuzes!$I$2:$K$112,2,FALSE)</f>
        <v>#N/A</v>
      </c>
      <c r="G185" t="e">
        <f>VLOOKUP(E185,keuzes!$I$2:$K$112,3,FALSE)</f>
        <v>#N/A</v>
      </c>
      <c r="H185" t="e">
        <f>VLOOKUP(E185,keuzes!$I$2:$L$112,4,FALSE)</f>
        <v>#N/A</v>
      </c>
      <c r="I185" t="e">
        <f>VLOOKUP(E185,keuzes!$I$2:$M$112,5,FALSE)</f>
        <v>#N/A</v>
      </c>
      <c r="J185" s="15">
        <f>XLS!S185</f>
        <v>0</v>
      </c>
      <c r="K185" s="15">
        <f>XLS!J185</f>
        <v>0</v>
      </c>
      <c r="L185" s="15">
        <f>XLS!K185</f>
        <v>0</v>
      </c>
      <c r="M185" s="16">
        <f>XLS!G185</f>
        <v>0</v>
      </c>
      <c r="N185" s="12" t="s">
        <v>26</v>
      </c>
      <c r="O185" s="12" t="s">
        <v>27</v>
      </c>
      <c r="P185" s="12" t="s">
        <v>51</v>
      </c>
      <c r="Q185" s="12">
        <f>XLS!C185</f>
        <v>0</v>
      </c>
      <c r="R185" s="12">
        <f>XLS!T185</f>
        <v>0</v>
      </c>
      <c r="S185" s="12">
        <f>XLS!U185</f>
        <v>0</v>
      </c>
      <c r="T185" s="12">
        <f>XLS!V185</f>
        <v>0</v>
      </c>
      <c r="U185" s="12">
        <f>XLS!W185</f>
        <v>0</v>
      </c>
      <c r="V185" s="12">
        <f>XLS!X185</f>
        <v>0</v>
      </c>
      <c r="W185" s="12">
        <f>XLS!Y185</f>
        <v>0</v>
      </c>
      <c r="X185" s="17">
        <f>XLS!H185</f>
        <v>0</v>
      </c>
      <c r="Y185" s="12">
        <f>XLS!Z185</f>
        <v>0</v>
      </c>
      <c r="Z185" s="12">
        <f>XLS!I185</f>
        <v>0</v>
      </c>
      <c r="AA185" s="12">
        <f>XLS!AA185</f>
        <v>0</v>
      </c>
    </row>
    <row r="186" spans="1:27" x14ac:dyDescent="0.25">
      <c r="A186" s="28">
        <f>XLS!A186</f>
        <v>0</v>
      </c>
      <c r="B186" s="14">
        <f>XLS!B186</f>
        <v>0</v>
      </c>
      <c r="C186" s="12">
        <f>XLS!E186</f>
        <v>0</v>
      </c>
      <c r="D186" s="12">
        <f>XLS!F186</f>
        <v>0</v>
      </c>
      <c r="E186" s="12">
        <f>XLS!L186</f>
        <v>0</v>
      </c>
      <c r="F186" t="e">
        <f>VLOOKUP(E186,keuzes!$I$2:$K$112,2,FALSE)</f>
        <v>#N/A</v>
      </c>
      <c r="G186" t="e">
        <f>VLOOKUP(E186,keuzes!$I$2:$K$112,3,FALSE)</f>
        <v>#N/A</v>
      </c>
      <c r="H186" t="e">
        <f>VLOOKUP(E186,keuzes!$I$2:$L$112,4,FALSE)</f>
        <v>#N/A</v>
      </c>
      <c r="I186" t="e">
        <f>VLOOKUP(E186,keuzes!$I$2:$M$112,5,FALSE)</f>
        <v>#N/A</v>
      </c>
      <c r="J186" s="15">
        <f>XLS!S186</f>
        <v>0</v>
      </c>
      <c r="K186" s="15">
        <f>XLS!J186</f>
        <v>0</v>
      </c>
      <c r="L186" s="15">
        <f>XLS!K186</f>
        <v>0</v>
      </c>
      <c r="M186" s="16">
        <f>XLS!G186</f>
        <v>0</v>
      </c>
      <c r="N186" s="12" t="s">
        <v>26</v>
      </c>
      <c r="O186" s="12" t="s">
        <v>27</v>
      </c>
      <c r="P186" s="12" t="s">
        <v>51</v>
      </c>
      <c r="Q186" s="12">
        <f>XLS!C186</f>
        <v>0</v>
      </c>
      <c r="R186" s="12">
        <f>XLS!T186</f>
        <v>0</v>
      </c>
      <c r="S186" s="12">
        <f>XLS!U186</f>
        <v>0</v>
      </c>
      <c r="T186" s="12">
        <f>XLS!V186</f>
        <v>0</v>
      </c>
      <c r="U186" s="12">
        <f>XLS!W186</f>
        <v>0</v>
      </c>
      <c r="V186" s="12">
        <f>XLS!X186</f>
        <v>0</v>
      </c>
      <c r="W186" s="12">
        <f>XLS!Y186</f>
        <v>0</v>
      </c>
      <c r="X186" s="17">
        <f>XLS!H186</f>
        <v>0</v>
      </c>
      <c r="Y186" s="12">
        <f>XLS!Z186</f>
        <v>0</v>
      </c>
      <c r="Z186" s="12">
        <f>XLS!I186</f>
        <v>0</v>
      </c>
      <c r="AA186" s="12">
        <f>XLS!AA186</f>
        <v>0</v>
      </c>
    </row>
    <row r="187" spans="1:27" x14ac:dyDescent="0.25">
      <c r="A187" s="28">
        <f>XLS!A187</f>
        <v>0</v>
      </c>
      <c r="B187" s="14">
        <f>XLS!B187</f>
        <v>0</v>
      </c>
      <c r="C187" s="12">
        <f>XLS!E187</f>
        <v>0</v>
      </c>
      <c r="D187" s="12">
        <f>XLS!F187</f>
        <v>0</v>
      </c>
      <c r="E187" s="12">
        <f>XLS!L187</f>
        <v>0</v>
      </c>
      <c r="F187" t="e">
        <f>VLOOKUP(E187,keuzes!$I$2:$K$112,2,FALSE)</f>
        <v>#N/A</v>
      </c>
      <c r="G187" t="e">
        <f>VLOOKUP(E187,keuzes!$I$2:$K$112,3,FALSE)</f>
        <v>#N/A</v>
      </c>
      <c r="H187" t="e">
        <f>VLOOKUP(E187,keuzes!$I$2:$L$112,4,FALSE)</f>
        <v>#N/A</v>
      </c>
      <c r="I187" t="e">
        <f>VLOOKUP(E187,keuzes!$I$2:$M$112,5,FALSE)</f>
        <v>#N/A</v>
      </c>
      <c r="J187" s="15">
        <f>XLS!S187</f>
        <v>0</v>
      </c>
      <c r="K187" s="15">
        <f>XLS!J187</f>
        <v>0</v>
      </c>
      <c r="L187" s="15">
        <f>XLS!K187</f>
        <v>0</v>
      </c>
      <c r="M187" s="16">
        <f>XLS!G187</f>
        <v>0</v>
      </c>
      <c r="N187" s="12" t="s">
        <v>26</v>
      </c>
      <c r="O187" s="12" t="s">
        <v>27</v>
      </c>
      <c r="P187" s="12" t="s">
        <v>51</v>
      </c>
      <c r="Q187" s="12">
        <f>XLS!C187</f>
        <v>0</v>
      </c>
      <c r="R187" s="12">
        <f>XLS!T187</f>
        <v>0</v>
      </c>
      <c r="S187" s="12">
        <f>XLS!U187</f>
        <v>0</v>
      </c>
      <c r="T187" s="12">
        <f>XLS!V187</f>
        <v>0</v>
      </c>
      <c r="U187" s="12">
        <f>XLS!W187</f>
        <v>0</v>
      </c>
      <c r="V187" s="12">
        <f>XLS!X187</f>
        <v>0</v>
      </c>
      <c r="W187" s="12">
        <f>XLS!Y187</f>
        <v>0</v>
      </c>
      <c r="X187" s="17">
        <f>XLS!H187</f>
        <v>0</v>
      </c>
      <c r="Y187" s="12">
        <f>XLS!Z187</f>
        <v>0</v>
      </c>
      <c r="Z187" s="12">
        <f>XLS!I187</f>
        <v>0</v>
      </c>
      <c r="AA187" s="12">
        <f>XLS!AA187</f>
        <v>0</v>
      </c>
    </row>
    <row r="188" spans="1:27" x14ac:dyDescent="0.25">
      <c r="A188" s="28">
        <f>XLS!A188</f>
        <v>0</v>
      </c>
      <c r="B188" s="14">
        <f>XLS!B188</f>
        <v>0</v>
      </c>
      <c r="C188" s="12">
        <f>XLS!E188</f>
        <v>0</v>
      </c>
      <c r="D188" s="12">
        <f>XLS!F188</f>
        <v>0</v>
      </c>
      <c r="E188" s="12">
        <f>XLS!L188</f>
        <v>0</v>
      </c>
      <c r="F188" t="e">
        <f>VLOOKUP(E188,keuzes!$I$2:$K$112,2,FALSE)</f>
        <v>#N/A</v>
      </c>
      <c r="G188" t="e">
        <f>VLOOKUP(E188,keuzes!$I$2:$K$112,3,FALSE)</f>
        <v>#N/A</v>
      </c>
      <c r="H188" t="e">
        <f>VLOOKUP(E188,keuzes!$I$2:$L$112,4,FALSE)</f>
        <v>#N/A</v>
      </c>
      <c r="I188" t="e">
        <f>VLOOKUP(E188,keuzes!$I$2:$M$112,5,FALSE)</f>
        <v>#N/A</v>
      </c>
      <c r="J188" s="15">
        <f>XLS!S188</f>
        <v>0</v>
      </c>
      <c r="K188" s="15">
        <f>XLS!J188</f>
        <v>0</v>
      </c>
      <c r="L188" s="15">
        <f>XLS!K188</f>
        <v>0</v>
      </c>
      <c r="M188" s="16">
        <f>XLS!G188</f>
        <v>0</v>
      </c>
      <c r="N188" s="12" t="s">
        <v>26</v>
      </c>
      <c r="O188" s="12" t="s">
        <v>27</v>
      </c>
      <c r="P188" s="12" t="s">
        <v>51</v>
      </c>
      <c r="Q188" s="12">
        <f>XLS!C188</f>
        <v>0</v>
      </c>
      <c r="R188" s="12">
        <f>XLS!T188</f>
        <v>0</v>
      </c>
      <c r="S188" s="12">
        <f>XLS!U188</f>
        <v>0</v>
      </c>
      <c r="T188" s="12">
        <f>XLS!V188</f>
        <v>0</v>
      </c>
      <c r="U188" s="12">
        <f>XLS!W188</f>
        <v>0</v>
      </c>
      <c r="V188" s="12">
        <f>XLS!X188</f>
        <v>0</v>
      </c>
      <c r="W188" s="12">
        <f>XLS!Y188</f>
        <v>0</v>
      </c>
      <c r="X188" s="17">
        <f>XLS!H188</f>
        <v>0</v>
      </c>
      <c r="Y188" s="12">
        <f>XLS!Z188</f>
        <v>0</v>
      </c>
      <c r="Z188" s="12">
        <f>XLS!I188</f>
        <v>0</v>
      </c>
      <c r="AA188" s="12">
        <f>XLS!AA188</f>
        <v>0</v>
      </c>
    </row>
    <row r="189" spans="1:27" x14ac:dyDescent="0.25">
      <c r="A189" s="28">
        <f>XLS!A189</f>
        <v>0</v>
      </c>
      <c r="B189" s="14">
        <f>XLS!B189</f>
        <v>0</v>
      </c>
      <c r="C189" s="12">
        <f>XLS!E189</f>
        <v>0</v>
      </c>
      <c r="D189" s="12">
        <f>XLS!F189</f>
        <v>0</v>
      </c>
      <c r="E189" s="12">
        <f>XLS!L189</f>
        <v>0</v>
      </c>
      <c r="F189" t="e">
        <f>VLOOKUP(E189,keuzes!$I$2:$K$112,2,FALSE)</f>
        <v>#N/A</v>
      </c>
      <c r="G189" t="e">
        <f>VLOOKUP(E189,keuzes!$I$2:$K$112,3,FALSE)</f>
        <v>#N/A</v>
      </c>
      <c r="H189" t="e">
        <f>VLOOKUP(E189,keuzes!$I$2:$L$112,4,FALSE)</f>
        <v>#N/A</v>
      </c>
      <c r="I189" t="e">
        <f>VLOOKUP(E189,keuzes!$I$2:$M$112,5,FALSE)</f>
        <v>#N/A</v>
      </c>
      <c r="J189" s="15">
        <f>XLS!S189</f>
        <v>0</v>
      </c>
      <c r="K189" s="15">
        <f>XLS!J189</f>
        <v>0</v>
      </c>
      <c r="L189" s="15">
        <f>XLS!K189</f>
        <v>0</v>
      </c>
      <c r="M189" s="16">
        <f>XLS!G189</f>
        <v>0</v>
      </c>
      <c r="N189" s="12" t="s">
        <v>26</v>
      </c>
      <c r="O189" s="12" t="s">
        <v>27</v>
      </c>
      <c r="P189" s="12" t="s">
        <v>51</v>
      </c>
      <c r="Q189" s="12">
        <f>XLS!C189</f>
        <v>0</v>
      </c>
      <c r="R189" s="12">
        <f>XLS!T189</f>
        <v>0</v>
      </c>
      <c r="S189" s="12">
        <f>XLS!U189</f>
        <v>0</v>
      </c>
      <c r="T189" s="12">
        <f>XLS!V189</f>
        <v>0</v>
      </c>
      <c r="U189" s="12">
        <f>XLS!W189</f>
        <v>0</v>
      </c>
      <c r="V189" s="12">
        <f>XLS!X189</f>
        <v>0</v>
      </c>
      <c r="W189" s="12">
        <f>XLS!Y189</f>
        <v>0</v>
      </c>
      <c r="X189" s="17">
        <f>XLS!H189</f>
        <v>0</v>
      </c>
      <c r="Y189" s="12">
        <f>XLS!Z189</f>
        <v>0</v>
      </c>
      <c r="Z189" s="12">
        <f>XLS!I189</f>
        <v>0</v>
      </c>
      <c r="AA189" s="12">
        <f>XLS!AA189</f>
        <v>0</v>
      </c>
    </row>
    <row r="190" spans="1:27" x14ac:dyDescent="0.25">
      <c r="A190" s="28">
        <f>XLS!A190</f>
        <v>0</v>
      </c>
      <c r="B190" s="14">
        <f>XLS!B190</f>
        <v>0</v>
      </c>
      <c r="C190" s="12">
        <f>XLS!E190</f>
        <v>0</v>
      </c>
      <c r="D190" s="12">
        <f>XLS!F190</f>
        <v>0</v>
      </c>
      <c r="E190" s="12">
        <f>XLS!L190</f>
        <v>0</v>
      </c>
      <c r="F190" t="e">
        <f>VLOOKUP(E190,keuzes!$I$2:$K$112,2,FALSE)</f>
        <v>#N/A</v>
      </c>
      <c r="G190" t="e">
        <f>VLOOKUP(E190,keuzes!$I$2:$K$112,3,FALSE)</f>
        <v>#N/A</v>
      </c>
      <c r="H190" t="e">
        <f>VLOOKUP(E190,keuzes!$I$2:$L$112,4,FALSE)</f>
        <v>#N/A</v>
      </c>
      <c r="I190" t="e">
        <f>VLOOKUP(E190,keuzes!$I$2:$M$112,5,FALSE)</f>
        <v>#N/A</v>
      </c>
      <c r="J190" s="15">
        <f>XLS!S190</f>
        <v>0</v>
      </c>
      <c r="K190" s="15">
        <f>XLS!J190</f>
        <v>0</v>
      </c>
      <c r="L190" s="15">
        <f>XLS!K190</f>
        <v>0</v>
      </c>
      <c r="M190" s="16">
        <f>XLS!G190</f>
        <v>0</v>
      </c>
      <c r="N190" s="12" t="s">
        <v>26</v>
      </c>
      <c r="O190" s="12" t="s">
        <v>27</v>
      </c>
      <c r="P190" s="12" t="s">
        <v>51</v>
      </c>
      <c r="Q190" s="12">
        <f>XLS!C190</f>
        <v>0</v>
      </c>
      <c r="R190" s="12">
        <f>XLS!T190</f>
        <v>0</v>
      </c>
      <c r="S190" s="12">
        <f>XLS!U190</f>
        <v>0</v>
      </c>
      <c r="T190" s="12">
        <f>XLS!V190</f>
        <v>0</v>
      </c>
      <c r="U190" s="12">
        <f>XLS!W190</f>
        <v>0</v>
      </c>
      <c r="V190" s="12">
        <f>XLS!X190</f>
        <v>0</v>
      </c>
      <c r="W190" s="12">
        <f>XLS!Y190</f>
        <v>0</v>
      </c>
      <c r="X190" s="17">
        <f>XLS!H190</f>
        <v>0</v>
      </c>
      <c r="Y190" s="12">
        <f>XLS!Z190</f>
        <v>0</v>
      </c>
      <c r="Z190" s="12">
        <f>XLS!I190</f>
        <v>0</v>
      </c>
      <c r="AA190" s="12">
        <f>XLS!AA190</f>
        <v>0</v>
      </c>
    </row>
    <row r="191" spans="1:27" x14ac:dyDescent="0.25">
      <c r="A191" s="28">
        <f>XLS!A191</f>
        <v>0</v>
      </c>
      <c r="B191" s="14">
        <f>XLS!B191</f>
        <v>0</v>
      </c>
      <c r="C191" s="12">
        <f>XLS!E191</f>
        <v>0</v>
      </c>
      <c r="D191" s="12">
        <f>XLS!F191</f>
        <v>0</v>
      </c>
      <c r="E191" s="12">
        <f>XLS!L191</f>
        <v>0</v>
      </c>
      <c r="F191" t="e">
        <f>VLOOKUP(E191,keuzes!$I$2:$K$112,2,FALSE)</f>
        <v>#N/A</v>
      </c>
      <c r="G191" t="e">
        <f>VLOOKUP(E191,keuzes!$I$2:$K$112,3,FALSE)</f>
        <v>#N/A</v>
      </c>
      <c r="H191" t="e">
        <f>VLOOKUP(E191,keuzes!$I$2:$L$112,4,FALSE)</f>
        <v>#N/A</v>
      </c>
      <c r="I191" t="e">
        <f>VLOOKUP(E191,keuzes!$I$2:$M$112,5,FALSE)</f>
        <v>#N/A</v>
      </c>
      <c r="J191" s="15">
        <f>XLS!S191</f>
        <v>0</v>
      </c>
      <c r="K191" s="15">
        <f>XLS!J191</f>
        <v>0</v>
      </c>
      <c r="L191" s="15">
        <f>XLS!K191</f>
        <v>0</v>
      </c>
      <c r="M191" s="16">
        <f>XLS!G191</f>
        <v>0</v>
      </c>
      <c r="N191" s="12" t="s">
        <v>26</v>
      </c>
      <c r="O191" s="12" t="s">
        <v>27</v>
      </c>
      <c r="P191" s="12" t="s">
        <v>51</v>
      </c>
      <c r="Q191" s="12">
        <f>XLS!C191</f>
        <v>0</v>
      </c>
      <c r="R191" s="12">
        <f>XLS!T191</f>
        <v>0</v>
      </c>
      <c r="S191" s="12">
        <f>XLS!U191</f>
        <v>0</v>
      </c>
      <c r="T191" s="12">
        <f>XLS!V191</f>
        <v>0</v>
      </c>
      <c r="U191" s="12">
        <f>XLS!W191</f>
        <v>0</v>
      </c>
      <c r="V191" s="12">
        <f>XLS!X191</f>
        <v>0</v>
      </c>
      <c r="W191" s="12">
        <f>XLS!Y191</f>
        <v>0</v>
      </c>
      <c r="X191" s="17">
        <f>XLS!H191</f>
        <v>0</v>
      </c>
      <c r="Y191" s="12">
        <f>XLS!Z191</f>
        <v>0</v>
      </c>
      <c r="Z191" s="12">
        <f>XLS!I191</f>
        <v>0</v>
      </c>
      <c r="AA191" s="12">
        <f>XLS!AA191</f>
        <v>0</v>
      </c>
    </row>
    <row r="192" spans="1:27" x14ac:dyDescent="0.25">
      <c r="A192" s="28">
        <f>XLS!A192</f>
        <v>0</v>
      </c>
      <c r="B192" s="14">
        <f>XLS!B192</f>
        <v>0</v>
      </c>
      <c r="C192" s="12">
        <f>XLS!E192</f>
        <v>0</v>
      </c>
      <c r="D192" s="12">
        <f>XLS!F192</f>
        <v>0</v>
      </c>
      <c r="E192" s="12">
        <f>XLS!L192</f>
        <v>0</v>
      </c>
      <c r="F192" t="e">
        <f>VLOOKUP(E192,keuzes!$I$2:$K$112,2,FALSE)</f>
        <v>#N/A</v>
      </c>
      <c r="G192" t="e">
        <f>VLOOKUP(E192,keuzes!$I$2:$K$112,3,FALSE)</f>
        <v>#N/A</v>
      </c>
      <c r="H192" t="e">
        <f>VLOOKUP(E192,keuzes!$I$2:$L$112,4,FALSE)</f>
        <v>#N/A</v>
      </c>
      <c r="I192" t="e">
        <f>VLOOKUP(E192,keuzes!$I$2:$M$112,5,FALSE)</f>
        <v>#N/A</v>
      </c>
      <c r="J192" s="15">
        <f>XLS!S192</f>
        <v>0</v>
      </c>
      <c r="K192" s="15">
        <f>XLS!J192</f>
        <v>0</v>
      </c>
      <c r="L192" s="15">
        <f>XLS!K192</f>
        <v>0</v>
      </c>
      <c r="M192" s="16">
        <f>XLS!G192</f>
        <v>0</v>
      </c>
      <c r="N192" s="12" t="s">
        <v>26</v>
      </c>
      <c r="O192" s="12" t="s">
        <v>27</v>
      </c>
      <c r="P192" s="12" t="s">
        <v>51</v>
      </c>
      <c r="Q192" s="12">
        <f>XLS!C192</f>
        <v>0</v>
      </c>
      <c r="R192" s="12">
        <f>XLS!T192</f>
        <v>0</v>
      </c>
      <c r="S192" s="12">
        <f>XLS!U192</f>
        <v>0</v>
      </c>
      <c r="T192" s="12">
        <f>XLS!V192</f>
        <v>0</v>
      </c>
      <c r="U192" s="12">
        <f>XLS!W192</f>
        <v>0</v>
      </c>
      <c r="V192" s="12">
        <f>XLS!X192</f>
        <v>0</v>
      </c>
      <c r="W192" s="12">
        <f>XLS!Y192</f>
        <v>0</v>
      </c>
      <c r="X192" s="17">
        <f>XLS!H192</f>
        <v>0</v>
      </c>
      <c r="Y192" s="12">
        <f>XLS!Z192</f>
        <v>0</v>
      </c>
      <c r="Z192" s="12">
        <f>XLS!I192</f>
        <v>0</v>
      </c>
      <c r="AA192" s="12">
        <f>XLS!AA192</f>
        <v>0</v>
      </c>
    </row>
    <row r="193" spans="1:27" x14ac:dyDescent="0.25">
      <c r="A193" s="28">
        <f>XLS!A193</f>
        <v>0</v>
      </c>
      <c r="B193" s="14">
        <f>XLS!B193</f>
        <v>0</v>
      </c>
      <c r="C193" s="12">
        <f>XLS!E193</f>
        <v>0</v>
      </c>
      <c r="D193" s="12">
        <f>XLS!F193</f>
        <v>0</v>
      </c>
      <c r="E193" s="12">
        <f>XLS!L193</f>
        <v>0</v>
      </c>
      <c r="F193" t="e">
        <f>VLOOKUP(E193,keuzes!$I$2:$K$112,2,FALSE)</f>
        <v>#N/A</v>
      </c>
      <c r="G193" t="e">
        <f>VLOOKUP(E193,keuzes!$I$2:$K$112,3,FALSE)</f>
        <v>#N/A</v>
      </c>
      <c r="H193" t="e">
        <f>VLOOKUP(E193,keuzes!$I$2:$L$112,4,FALSE)</f>
        <v>#N/A</v>
      </c>
      <c r="I193" t="e">
        <f>VLOOKUP(E193,keuzes!$I$2:$M$112,5,FALSE)</f>
        <v>#N/A</v>
      </c>
      <c r="J193" s="15">
        <f>XLS!S193</f>
        <v>0</v>
      </c>
      <c r="K193" s="15">
        <f>XLS!J193</f>
        <v>0</v>
      </c>
      <c r="L193" s="15">
        <f>XLS!K193</f>
        <v>0</v>
      </c>
      <c r="M193" s="16">
        <f>XLS!G193</f>
        <v>0</v>
      </c>
      <c r="N193" s="12" t="s">
        <v>26</v>
      </c>
      <c r="O193" s="12" t="s">
        <v>27</v>
      </c>
      <c r="P193" s="12" t="s">
        <v>51</v>
      </c>
      <c r="Q193" s="12">
        <f>XLS!C193</f>
        <v>0</v>
      </c>
      <c r="R193" s="12">
        <f>XLS!T193</f>
        <v>0</v>
      </c>
      <c r="S193" s="12">
        <f>XLS!U193</f>
        <v>0</v>
      </c>
      <c r="T193" s="12">
        <f>XLS!V193</f>
        <v>0</v>
      </c>
      <c r="U193" s="12">
        <f>XLS!W193</f>
        <v>0</v>
      </c>
      <c r="V193" s="12">
        <f>XLS!X193</f>
        <v>0</v>
      </c>
      <c r="W193" s="12">
        <f>XLS!Y193</f>
        <v>0</v>
      </c>
      <c r="X193" s="17">
        <f>XLS!H193</f>
        <v>0</v>
      </c>
      <c r="Y193" s="12">
        <f>XLS!Z193</f>
        <v>0</v>
      </c>
      <c r="Z193" s="12">
        <f>XLS!I193</f>
        <v>0</v>
      </c>
      <c r="AA193" s="12">
        <f>XLS!AA193</f>
        <v>0</v>
      </c>
    </row>
    <row r="194" spans="1:27" x14ac:dyDescent="0.25">
      <c r="A194" s="28">
        <f>XLS!A194</f>
        <v>0</v>
      </c>
      <c r="B194" s="14">
        <f>XLS!B194</f>
        <v>0</v>
      </c>
      <c r="C194" s="12">
        <f>XLS!E194</f>
        <v>0</v>
      </c>
      <c r="D194" s="12">
        <f>XLS!F194</f>
        <v>0</v>
      </c>
      <c r="E194" s="12">
        <f>XLS!L194</f>
        <v>0</v>
      </c>
      <c r="F194" t="e">
        <f>VLOOKUP(E194,keuzes!$I$2:$K$112,2,FALSE)</f>
        <v>#N/A</v>
      </c>
      <c r="G194" t="e">
        <f>VLOOKUP(E194,keuzes!$I$2:$K$112,3,FALSE)</f>
        <v>#N/A</v>
      </c>
      <c r="H194" t="e">
        <f>VLOOKUP(E194,keuzes!$I$2:$L$112,4,FALSE)</f>
        <v>#N/A</v>
      </c>
      <c r="I194" t="e">
        <f>VLOOKUP(E194,keuzes!$I$2:$M$112,5,FALSE)</f>
        <v>#N/A</v>
      </c>
      <c r="J194" s="15">
        <f>XLS!S194</f>
        <v>0</v>
      </c>
      <c r="K194" s="15">
        <f>XLS!J194</f>
        <v>0</v>
      </c>
      <c r="L194" s="15">
        <f>XLS!K194</f>
        <v>0</v>
      </c>
      <c r="M194" s="16">
        <f>XLS!G194</f>
        <v>0</v>
      </c>
      <c r="N194" s="12" t="s">
        <v>26</v>
      </c>
      <c r="O194" s="12" t="s">
        <v>27</v>
      </c>
      <c r="P194" s="12" t="s">
        <v>51</v>
      </c>
      <c r="Q194" s="12">
        <f>XLS!C194</f>
        <v>0</v>
      </c>
      <c r="R194" s="12">
        <f>XLS!T194</f>
        <v>0</v>
      </c>
      <c r="S194" s="12">
        <f>XLS!U194</f>
        <v>0</v>
      </c>
      <c r="T194" s="12">
        <f>XLS!V194</f>
        <v>0</v>
      </c>
      <c r="U194" s="12">
        <f>XLS!W194</f>
        <v>0</v>
      </c>
      <c r="V194" s="12">
        <f>XLS!X194</f>
        <v>0</v>
      </c>
      <c r="W194" s="12">
        <f>XLS!Y194</f>
        <v>0</v>
      </c>
      <c r="X194" s="17">
        <f>XLS!H194</f>
        <v>0</v>
      </c>
      <c r="Y194" s="12">
        <f>XLS!Z194</f>
        <v>0</v>
      </c>
      <c r="Z194" s="12">
        <f>XLS!I194</f>
        <v>0</v>
      </c>
      <c r="AA194" s="12">
        <f>XLS!AA194</f>
        <v>0</v>
      </c>
    </row>
    <row r="195" spans="1:27" x14ac:dyDescent="0.25">
      <c r="A195" s="28">
        <f>XLS!A195</f>
        <v>0</v>
      </c>
      <c r="B195" s="14">
        <f>XLS!B195</f>
        <v>0</v>
      </c>
      <c r="C195" s="12">
        <f>XLS!E195</f>
        <v>0</v>
      </c>
      <c r="D195" s="12">
        <f>XLS!F195</f>
        <v>0</v>
      </c>
      <c r="E195" s="12">
        <f>XLS!L195</f>
        <v>0</v>
      </c>
      <c r="F195" t="e">
        <f>VLOOKUP(E195,keuzes!$I$2:$K$112,2,FALSE)</f>
        <v>#N/A</v>
      </c>
      <c r="G195" t="e">
        <f>VLOOKUP(E195,keuzes!$I$2:$K$112,3,FALSE)</f>
        <v>#N/A</v>
      </c>
      <c r="H195" t="e">
        <f>VLOOKUP(E195,keuzes!$I$2:$L$112,4,FALSE)</f>
        <v>#N/A</v>
      </c>
      <c r="I195" t="e">
        <f>VLOOKUP(E195,keuzes!$I$2:$M$112,5,FALSE)</f>
        <v>#N/A</v>
      </c>
      <c r="J195" s="15">
        <f>XLS!S195</f>
        <v>0</v>
      </c>
      <c r="K195" s="15">
        <f>XLS!J195</f>
        <v>0</v>
      </c>
      <c r="L195" s="15">
        <f>XLS!K195</f>
        <v>0</v>
      </c>
      <c r="M195" s="16">
        <f>XLS!G195</f>
        <v>0</v>
      </c>
      <c r="N195" s="12" t="s">
        <v>26</v>
      </c>
      <c r="O195" s="12" t="s">
        <v>27</v>
      </c>
      <c r="P195" s="12" t="s">
        <v>51</v>
      </c>
      <c r="Q195" s="12">
        <f>XLS!C195</f>
        <v>0</v>
      </c>
      <c r="R195" s="12">
        <f>XLS!T195</f>
        <v>0</v>
      </c>
      <c r="S195" s="12">
        <f>XLS!U195</f>
        <v>0</v>
      </c>
      <c r="T195" s="12">
        <f>XLS!V195</f>
        <v>0</v>
      </c>
      <c r="U195" s="12">
        <f>XLS!W195</f>
        <v>0</v>
      </c>
      <c r="V195" s="12">
        <f>XLS!X195</f>
        <v>0</v>
      </c>
      <c r="W195" s="12">
        <f>XLS!Y195</f>
        <v>0</v>
      </c>
      <c r="X195" s="17">
        <f>XLS!H195</f>
        <v>0</v>
      </c>
      <c r="Y195" s="12">
        <f>XLS!Z195</f>
        <v>0</v>
      </c>
      <c r="Z195" s="12">
        <f>XLS!I195</f>
        <v>0</v>
      </c>
      <c r="AA195" s="12">
        <f>XLS!AA195</f>
        <v>0</v>
      </c>
    </row>
    <row r="196" spans="1:27" x14ac:dyDescent="0.25">
      <c r="A196" s="28">
        <f>XLS!A196</f>
        <v>0</v>
      </c>
      <c r="B196" s="14">
        <f>XLS!B196</f>
        <v>0</v>
      </c>
      <c r="C196" s="12">
        <f>XLS!E196</f>
        <v>0</v>
      </c>
      <c r="D196" s="12">
        <f>XLS!F196</f>
        <v>0</v>
      </c>
      <c r="E196" s="12">
        <f>XLS!L196</f>
        <v>0</v>
      </c>
      <c r="F196" t="e">
        <f>VLOOKUP(E196,keuzes!$I$2:$K$112,2,FALSE)</f>
        <v>#N/A</v>
      </c>
      <c r="G196" t="e">
        <f>VLOOKUP(E196,keuzes!$I$2:$K$112,3,FALSE)</f>
        <v>#N/A</v>
      </c>
      <c r="H196" t="e">
        <f>VLOOKUP(E196,keuzes!$I$2:$L$112,4,FALSE)</f>
        <v>#N/A</v>
      </c>
      <c r="I196" t="e">
        <f>VLOOKUP(E196,keuzes!$I$2:$M$112,5,FALSE)</f>
        <v>#N/A</v>
      </c>
      <c r="J196" s="15">
        <f>XLS!S196</f>
        <v>0</v>
      </c>
      <c r="K196" s="15">
        <f>XLS!J196</f>
        <v>0</v>
      </c>
      <c r="L196" s="15">
        <f>XLS!K196</f>
        <v>0</v>
      </c>
      <c r="M196" s="16">
        <f>XLS!G196</f>
        <v>0</v>
      </c>
      <c r="N196" s="12" t="s">
        <v>26</v>
      </c>
      <c r="O196" s="12" t="s">
        <v>27</v>
      </c>
      <c r="P196" s="12" t="s">
        <v>51</v>
      </c>
      <c r="Q196" s="12">
        <f>XLS!C196</f>
        <v>0</v>
      </c>
      <c r="R196" s="12">
        <f>XLS!T196</f>
        <v>0</v>
      </c>
      <c r="S196" s="12">
        <f>XLS!U196</f>
        <v>0</v>
      </c>
      <c r="T196" s="12">
        <f>XLS!V196</f>
        <v>0</v>
      </c>
      <c r="U196" s="12">
        <f>XLS!W196</f>
        <v>0</v>
      </c>
      <c r="V196" s="12">
        <f>XLS!X196</f>
        <v>0</v>
      </c>
      <c r="W196" s="12">
        <f>XLS!Y196</f>
        <v>0</v>
      </c>
      <c r="X196" s="17">
        <f>XLS!H196</f>
        <v>0</v>
      </c>
      <c r="Y196" s="12">
        <f>XLS!Z196</f>
        <v>0</v>
      </c>
      <c r="Z196" s="12">
        <f>XLS!I196</f>
        <v>0</v>
      </c>
      <c r="AA196" s="12">
        <f>XLS!AA196</f>
        <v>0</v>
      </c>
    </row>
    <row r="197" spans="1:27" x14ac:dyDescent="0.25">
      <c r="A197" s="28">
        <f>XLS!A197</f>
        <v>0</v>
      </c>
      <c r="B197" s="14">
        <f>XLS!B197</f>
        <v>0</v>
      </c>
      <c r="C197" s="12">
        <f>XLS!E197</f>
        <v>0</v>
      </c>
      <c r="D197" s="12">
        <f>XLS!F197</f>
        <v>0</v>
      </c>
      <c r="E197" s="12">
        <f>XLS!L197</f>
        <v>0</v>
      </c>
      <c r="F197" t="e">
        <f>VLOOKUP(E197,keuzes!$I$2:$K$112,2,FALSE)</f>
        <v>#N/A</v>
      </c>
      <c r="G197" t="e">
        <f>VLOOKUP(E197,keuzes!$I$2:$K$112,3,FALSE)</f>
        <v>#N/A</v>
      </c>
      <c r="H197" t="e">
        <f>VLOOKUP(E197,keuzes!$I$2:$L$112,4,FALSE)</f>
        <v>#N/A</v>
      </c>
      <c r="I197" t="e">
        <f>VLOOKUP(E197,keuzes!$I$2:$M$112,5,FALSE)</f>
        <v>#N/A</v>
      </c>
      <c r="J197" s="15">
        <f>XLS!S197</f>
        <v>0</v>
      </c>
      <c r="K197" s="15">
        <f>XLS!J197</f>
        <v>0</v>
      </c>
      <c r="L197" s="15">
        <f>XLS!K197</f>
        <v>0</v>
      </c>
      <c r="M197" s="16">
        <f>XLS!G197</f>
        <v>0</v>
      </c>
      <c r="N197" s="12" t="s">
        <v>26</v>
      </c>
      <c r="O197" s="12" t="s">
        <v>27</v>
      </c>
      <c r="P197" s="12" t="s">
        <v>51</v>
      </c>
      <c r="Q197" s="12">
        <f>XLS!C197</f>
        <v>0</v>
      </c>
      <c r="R197" s="12">
        <f>XLS!T197</f>
        <v>0</v>
      </c>
      <c r="S197" s="12">
        <f>XLS!U197</f>
        <v>0</v>
      </c>
      <c r="T197" s="12">
        <f>XLS!V197</f>
        <v>0</v>
      </c>
      <c r="U197" s="12">
        <f>XLS!W197</f>
        <v>0</v>
      </c>
      <c r="V197" s="12">
        <f>XLS!X197</f>
        <v>0</v>
      </c>
      <c r="W197" s="12">
        <f>XLS!Y197</f>
        <v>0</v>
      </c>
      <c r="X197" s="17">
        <f>XLS!H197</f>
        <v>0</v>
      </c>
      <c r="Y197" s="12">
        <f>XLS!Z197</f>
        <v>0</v>
      </c>
      <c r="Z197" s="12">
        <f>XLS!I197</f>
        <v>0</v>
      </c>
      <c r="AA197" s="12">
        <f>XLS!AA197</f>
        <v>0</v>
      </c>
    </row>
    <row r="198" spans="1:27" x14ac:dyDescent="0.25">
      <c r="A198" s="28">
        <f>XLS!A198</f>
        <v>0</v>
      </c>
      <c r="B198" s="14">
        <f>XLS!B198</f>
        <v>0</v>
      </c>
      <c r="C198" s="12">
        <f>XLS!E198</f>
        <v>0</v>
      </c>
      <c r="D198" s="12">
        <f>XLS!F198</f>
        <v>0</v>
      </c>
      <c r="E198" s="12">
        <f>XLS!L198</f>
        <v>0</v>
      </c>
      <c r="F198" t="e">
        <f>VLOOKUP(E198,keuzes!$I$2:$K$112,2,FALSE)</f>
        <v>#N/A</v>
      </c>
      <c r="G198" t="e">
        <f>VLOOKUP(E198,keuzes!$I$2:$K$112,3,FALSE)</f>
        <v>#N/A</v>
      </c>
      <c r="H198" t="e">
        <f>VLOOKUP(E198,keuzes!$I$2:$L$112,4,FALSE)</f>
        <v>#N/A</v>
      </c>
      <c r="I198" t="e">
        <f>VLOOKUP(E198,keuzes!$I$2:$M$112,5,FALSE)</f>
        <v>#N/A</v>
      </c>
      <c r="J198" s="15">
        <f>XLS!S198</f>
        <v>0</v>
      </c>
      <c r="K198" s="15">
        <f>XLS!J198</f>
        <v>0</v>
      </c>
      <c r="L198" s="15">
        <f>XLS!K198</f>
        <v>0</v>
      </c>
      <c r="M198" s="16">
        <f>XLS!G198</f>
        <v>0</v>
      </c>
      <c r="N198" s="12" t="s">
        <v>26</v>
      </c>
      <c r="O198" s="12" t="s">
        <v>27</v>
      </c>
      <c r="P198" s="12" t="s">
        <v>51</v>
      </c>
      <c r="Q198" s="12">
        <f>XLS!C198</f>
        <v>0</v>
      </c>
      <c r="R198" s="12">
        <f>XLS!T198</f>
        <v>0</v>
      </c>
      <c r="S198" s="12">
        <f>XLS!U198</f>
        <v>0</v>
      </c>
      <c r="T198" s="12">
        <f>XLS!V198</f>
        <v>0</v>
      </c>
      <c r="U198" s="12">
        <f>XLS!W198</f>
        <v>0</v>
      </c>
      <c r="V198" s="12">
        <f>XLS!X198</f>
        <v>0</v>
      </c>
      <c r="W198" s="12">
        <f>XLS!Y198</f>
        <v>0</v>
      </c>
      <c r="X198" s="17">
        <f>XLS!H198</f>
        <v>0</v>
      </c>
      <c r="Y198" s="12">
        <f>XLS!Z198</f>
        <v>0</v>
      </c>
      <c r="Z198" s="12">
        <f>XLS!I198</f>
        <v>0</v>
      </c>
      <c r="AA198" s="12">
        <f>XLS!AA198</f>
        <v>0</v>
      </c>
    </row>
    <row r="199" spans="1:27" x14ac:dyDescent="0.25">
      <c r="A199" s="28">
        <f>XLS!A199</f>
        <v>0</v>
      </c>
      <c r="B199" s="14">
        <f>XLS!B199</f>
        <v>0</v>
      </c>
      <c r="C199" s="12">
        <f>XLS!E199</f>
        <v>0</v>
      </c>
      <c r="D199" s="12">
        <f>XLS!F199</f>
        <v>0</v>
      </c>
      <c r="E199" s="12">
        <f>XLS!L199</f>
        <v>0</v>
      </c>
      <c r="F199" t="e">
        <f>VLOOKUP(E199,keuzes!$I$2:$K$112,2,FALSE)</f>
        <v>#N/A</v>
      </c>
      <c r="G199" t="e">
        <f>VLOOKUP(E199,keuzes!$I$2:$K$112,3,FALSE)</f>
        <v>#N/A</v>
      </c>
      <c r="H199" t="e">
        <f>VLOOKUP(E199,keuzes!$I$2:$L$112,4,FALSE)</f>
        <v>#N/A</v>
      </c>
      <c r="I199" t="e">
        <f>VLOOKUP(E199,keuzes!$I$2:$M$112,5,FALSE)</f>
        <v>#N/A</v>
      </c>
      <c r="J199" s="15">
        <f>XLS!S199</f>
        <v>0</v>
      </c>
      <c r="K199" s="15">
        <f>XLS!J199</f>
        <v>0</v>
      </c>
      <c r="L199" s="15">
        <f>XLS!K199</f>
        <v>0</v>
      </c>
      <c r="M199" s="16">
        <f>XLS!G199</f>
        <v>0</v>
      </c>
      <c r="N199" s="12" t="s">
        <v>26</v>
      </c>
      <c r="O199" s="12" t="s">
        <v>27</v>
      </c>
      <c r="P199" s="12" t="s">
        <v>51</v>
      </c>
      <c r="Q199" s="12">
        <f>XLS!C199</f>
        <v>0</v>
      </c>
      <c r="R199" s="12">
        <f>XLS!T199</f>
        <v>0</v>
      </c>
      <c r="S199" s="12">
        <f>XLS!U199</f>
        <v>0</v>
      </c>
      <c r="T199" s="12">
        <f>XLS!V199</f>
        <v>0</v>
      </c>
      <c r="U199" s="12">
        <f>XLS!W199</f>
        <v>0</v>
      </c>
      <c r="V199" s="12">
        <f>XLS!X199</f>
        <v>0</v>
      </c>
      <c r="W199" s="12">
        <f>XLS!Y199</f>
        <v>0</v>
      </c>
      <c r="X199" s="17">
        <f>XLS!H199</f>
        <v>0</v>
      </c>
      <c r="Y199" s="12">
        <f>XLS!Z199</f>
        <v>0</v>
      </c>
      <c r="Z199" s="12">
        <f>XLS!I199</f>
        <v>0</v>
      </c>
      <c r="AA199" s="12">
        <f>XLS!AA199</f>
        <v>0</v>
      </c>
    </row>
    <row r="200" spans="1:27" x14ac:dyDescent="0.25">
      <c r="A200" s="28">
        <f>XLS!A200</f>
        <v>0</v>
      </c>
      <c r="B200" s="14">
        <f>XLS!B200</f>
        <v>0</v>
      </c>
      <c r="C200" s="12">
        <f>XLS!E200</f>
        <v>0</v>
      </c>
      <c r="D200" s="12">
        <f>XLS!F200</f>
        <v>0</v>
      </c>
      <c r="E200" s="12">
        <f>XLS!L200</f>
        <v>0</v>
      </c>
      <c r="F200" t="e">
        <f>VLOOKUP(E200,keuzes!$I$2:$K$112,2,FALSE)</f>
        <v>#N/A</v>
      </c>
      <c r="G200" t="e">
        <f>VLOOKUP(E200,keuzes!$I$2:$K$112,3,FALSE)</f>
        <v>#N/A</v>
      </c>
      <c r="H200" t="e">
        <f>VLOOKUP(E200,keuzes!$I$2:$L$112,4,FALSE)</f>
        <v>#N/A</v>
      </c>
      <c r="I200" t="e">
        <f>VLOOKUP(E200,keuzes!$I$2:$M$112,5,FALSE)</f>
        <v>#N/A</v>
      </c>
      <c r="J200" s="15">
        <f>XLS!S200</f>
        <v>0</v>
      </c>
      <c r="K200" s="15">
        <f>XLS!J200</f>
        <v>0</v>
      </c>
      <c r="L200" s="15">
        <f>XLS!K200</f>
        <v>0</v>
      </c>
      <c r="M200" s="16">
        <f>XLS!G200</f>
        <v>0</v>
      </c>
      <c r="N200" s="12" t="s">
        <v>26</v>
      </c>
      <c r="O200" s="12" t="s">
        <v>27</v>
      </c>
      <c r="P200" s="12" t="s">
        <v>51</v>
      </c>
      <c r="Q200" s="12">
        <f>XLS!C200</f>
        <v>0</v>
      </c>
      <c r="R200" s="12">
        <f>XLS!T200</f>
        <v>0</v>
      </c>
      <c r="S200" s="12">
        <f>XLS!U200</f>
        <v>0</v>
      </c>
      <c r="T200" s="12">
        <f>XLS!V200</f>
        <v>0</v>
      </c>
      <c r="U200" s="12">
        <f>XLS!W200</f>
        <v>0</v>
      </c>
      <c r="V200" s="12">
        <f>XLS!X200</f>
        <v>0</v>
      </c>
      <c r="W200" s="12">
        <f>XLS!Y200</f>
        <v>0</v>
      </c>
      <c r="X200" s="17">
        <f>XLS!H200</f>
        <v>0</v>
      </c>
      <c r="Y200" s="12">
        <f>XLS!Z200</f>
        <v>0</v>
      </c>
      <c r="Z200" s="12">
        <f>XLS!I200</f>
        <v>0</v>
      </c>
      <c r="AA200" s="12">
        <f>XLS!AA200</f>
        <v>0</v>
      </c>
    </row>
    <row r="201" spans="1:27" x14ac:dyDescent="0.25">
      <c r="K201" s="15"/>
    </row>
  </sheetData>
  <dataConsolidate/>
  <dataValidations count="10">
    <dataValidation allowBlank="1" promptTitle="VERPLICHT VELD" prompt="Dit veld MOET ingevuld worden!" sqref="N2:O200" xr:uid="{BC086C2F-E83F-4BEE-A58B-FF274791A7AC}"/>
    <dataValidation showInputMessage="1" showErrorMessage="1" errorTitle="Vul het RRN in!" error="Het VELD RRN moet correct ingevuld zijn." promptTitle="Verplicht in te vullen!" prompt="Dit veld MOET worden ingevuld." sqref="C2:D200" xr:uid="{0FAE0709-3948-4784-A59C-0128ACAF520A}"/>
    <dataValidation type="custom" showInputMessage="1" showErrorMessage="1" errorTitle="Selecteer eerst dienstcode!" error="Vul eerst kolom E in," promptTitle="VERPLICHT VELD" prompt="Vul eerst dienstcode in!" sqref="M2:M200" xr:uid="{B705C88A-DC53-4A56-B7C9-02F62EF52D53}">
      <formula1>NOT(ISBLANK(E2))</formula1>
    </dataValidation>
    <dataValidation operator="greaterThan" allowBlank="1" showInputMessage="1" showErrorMessage="1" errorTitle="Gebruik het correcte formaat" error="Enkel DD/MM/JJJJ wordt toegestaan! Data voor 2021 worden niet toegestaan," promptTitle="Verplicht in te vullen!" prompt="Gebruik DD/MM/JJJJ als formaat!" sqref="J2:J200" xr:uid="{652B5672-29E1-431D-918A-2D9CBC7FACA1}"/>
    <dataValidation operator="equal" allowBlank="1" showInputMessage="1" showErrorMessage="1" errorTitle="Fout" error="Zie omschrijving, starten met 32_x000a_00 wordt automatisch toegevoegd" promptTitle="Geef het nummer in" prompt="Start altijd met 32! Bv. 32497572860_x000a_00 wordt AUTOMATISCH toegevoegd!" sqref="X2:X200" xr:uid="{163D70AA-FC87-4AD8-892B-94275AE477FD}"/>
    <dataValidation operator="equal" allowBlank="1" errorTitle="Foutief RRN" error="Max 11 cijfers, geen punten of streepjes ingeven." promptTitle="Geef RRN in" prompt="Enkel cijfers!" sqref="A7:A200" xr:uid="{807656E4-B896-4FC2-9FE9-704B1EDB072B}"/>
    <dataValidation allowBlank="1" showInputMessage="1" showErrorMessage="1" promptTitle="Verplicht veld" prompt="Dit veld MOET worden ingevuld." sqref="Q2:Q200" xr:uid="{FFB95951-70E4-4A17-B13D-03B6554EFCBF}"/>
    <dataValidation allowBlank="1" showInputMessage="1" showErrorMessage="1" promptTitle="VERPLICHT VELD" prompt="Dit veld MOET worden ingevuld." sqref="E2:E200" xr:uid="{EAD6A963-6437-4B37-AD40-47886965726D}"/>
    <dataValidation operator="greaterThan" allowBlank="1" errorTitle="Gebruik het correcte formaat" error="Enkel DD/MM/JJJJ wordt toegestaan! Data voor 2021 worden niet toegestaan," promptTitle="VERPLICHT VELD" prompt="Gebruik DD/MM/JJJJ als formaat!" sqref="K2:K201" xr:uid="{76BD70ED-DD6C-43BC-B442-A27E03238F39}"/>
    <dataValidation operator="greaterThan" allowBlank="1" errorTitle="Gebruik het correcte formaat" error="Enkel DD/MM/JJJJ wordt toegestaan! Datum moet vallen NA de startdatum" promptTitle="VERPLICHT VELD" prompt="Gebruik DD/MM/JJJJ als formaat!" sqref="L2:L200" xr:uid="{1369D6B3-8C06-4A95-9C84-5CEB2ABE5093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DF631A7-3252-4CD4-9077-1ABAF8F2390F}">
          <x14:formula1>
            <xm:f>keuzes!$D$2:$D$30</xm:f>
          </x14:formula1>
          <xm:sqref>Q201:Q734</xm:sqref>
        </x14:dataValidation>
        <x14:dataValidation type="list" allowBlank="1" showInputMessage="1" showErrorMessage="1" xr:uid="{0501DB08-50A2-4609-A960-96FF9953B39E}">
          <x14:formula1>
            <xm:f>keuzes!$B$2:$B$31</xm:f>
          </x14:formula1>
          <xm:sqref>O201:O1016</xm:sqref>
        </x14:dataValidation>
        <x14:dataValidation type="list" allowBlank="1" showInputMessage="1" showErrorMessage="1" xr:uid="{6698F976-D3FF-4175-A132-4A12B99C1E32}">
          <x14:formula1>
            <xm:f>keuzes!$C$2:$C$15</xm:f>
          </x14:formula1>
          <xm:sqref>P201:P1036</xm:sqref>
        </x14:dataValidation>
        <x14:dataValidation type="list" allowBlank="1" showInputMessage="1" showErrorMessage="1" xr:uid="{DEDBA117-4CA8-4BB8-8F09-39CAAAD5DED9}">
          <x14:formula1>
            <xm:f>keuzes!$A$2:$A$15</xm:f>
          </x14:formula1>
          <xm:sqref>N201:N1053</xm:sqref>
        </x14:dataValidation>
        <x14:dataValidation type="list" allowBlank="1" showInputMessage="1" showErrorMessage="1" xr:uid="{E5B8BAB2-79DB-44B4-A87E-6DAF2918A0A8}">
          <x14:formula1>
            <xm:f>keuzes!#REF!</xm:f>
          </x14:formula1>
          <xm:sqref>E201:E1172</xm:sqref>
        </x14:dataValidation>
        <x14:dataValidation type="custom" operator="equal" allowBlank="1" errorTitle="Foutief RRN" error="Max 11 cijfers, geen punten of streepjes ingeven." promptTitle="Geef RRN in" prompt="Enkel cijfers!" xr:uid="{99B5A465-CB53-480A-AFAC-CE80B5F208BC}">
          <x14:formula1>
            <xm:f>XLS!A2</xm:f>
          </x14:formula1>
          <xm:sqref>A2:A6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B14EB96D15042BC48FADC884210B2" ma:contentTypeVersion="14" ma:contentTypeDescription="Een nieuw document maken." ma:contentTypeScope="" ma:versionID="21e754d8b372a5b5bd2e287cf679b44a">
  <xsd:schema xmlns:xsd="http://www.w3.org/2001/XMLSchema" xmlns:xs="http://www.w3.org/2001/XMLSchema" xmlns:p="http://schemas.microsoft.com/office/2006/metadata/properties" xmlns:ns3="42d82f66-0ffa-4ea7-90d6-98f2dd1bcf3d" xmlns:ns4="3f5a9006-5370-44be-a584-e986d7e39ee2" targetNamespace="http://schemas.microsoft.com/office/2006/metadata/properties" ma:root="true" ma:fieldsID="7de0f7aa5e0aec5f3d91be9a79925d28" ns3:_="" ns4:_="">
    <xsd:import namespace="42d82f66-0ffa-4ea7-90d6-98f2dd1bcf3d"/>
    <xsd:import namespace="3f5a9006-5370-44be-a584-e986d7e39e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82f66-0ffa-4ea7-90d6-98f2dd1bcf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a9006-5370-44be-a584-e986d7e39e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7CBB57-09A4-4EBD-B9EF-ED5A0BB19943}">
  <ds:schemaRefs>
    <ds:schemaRef ds:uri="42d82f66-0ffa-4ea7-90d6-98f2dd1bcf3d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3f5a9006-5370-44be-a584-e986d7e39ee2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0BF8DDF-B363-4459-9B94-518760CFFA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643ED8-301E-4601-B44C-0926A97A8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d82f66-0ffa-4ea7-90d6-98f2dd1bcf3d"/>
    <ds:schemaRef ds:uri="3f5a9006-5370-44be-a584-e986d7e39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XLS</vt:lpstr>
      <vt:lpstr>keuzes</vt:lpstr>
      <vt:lpstr>SpiegelingZOL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Sindy Vranckx</dc:creator>
  <cp:keywords/>
  <dc:description/>
  <cp:lastModifiedBy>Ingrid Coyette</cp:lastModifiedBy>
  <cp:revision/>
  <dcterms:created xsi:type="dcterms:W3CDTF">2022-05-10T06:19:26Z</dcterms:created>
  <dcterms:modified xsi:type="dcterms:W3CDTF">2024-05-14T08:28:35Z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0x01010072AB14EB96D15042BC48FADC884210B2</vt:lpwstr>
  </property>
</Properties>
</file>